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1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<sst xmlns="http://schemas.openxmlformats.org/spreadsheetml/2006/main" count="74" uniqueCount="62">
  <si>
    <t>2022 年中央补助地方国家电影事业发展专项资金分配情况表</t>
  </si>
  <si>
    <r>
      <rPr>
        <b/>
        <sz val="12"/>
        <rFont val="方正黑体_GBK"/>
        <charset val="134"/>
      </rPr>
      <t>地区</t>
    </r>
  </si>
  <si>
    <t>影院</t>
  </si>
  <si>
    <r>
      <rPr>
        <b/>
        <sz val="12"/>
        <rFont val="方正黑体_GBK"/>
        <charset val="134"/>
      </rPr>
      <t>项目名称</t>
    </r>
  </si>
  <si>
    <t>功能分类科目</t>
  </si>
  <si>
    <t>金额（万元）</t>
  </si>
  <si>
    <t>江门市合计</t>
  </si>
  <si>
    <t>蓬江区小计</t>
  </si>
  <si>
    <t>蓬江区</t>
  </si>
  <si>
    <r>
      <rPr>
        <sz val="12"/>
        <rFont val="宋体"/>
        <charset val="134"/>
      </rPr>
      <t>广州万达国际电影城有限公司</t>
    </r>
    <r>
      <rPr>
        <sz val="12"/>
        <rFont val="宋体"/>
        <charset val="134"/>
      </rPr>
      <t>江门分公司</t>
    </r>
  </si>
  <si>
    <r>
      <rPr>
        <sz val="12"/>
        <rFont val="宋体"/>
        <charset val="134"/>
      </rPr>
      <t>奖励</t>
    </r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年度影院放映国产影片达标项目</t>
    </r>
  </si>
  <si>
    <r>
      <rPr>
        <sz val="12"/>
        <rFont val="Times New Roman"/>
        <charset val="134"/>
      </rPr>
      <t xml:space="preserve">2070799 </t>
    </r>
    <r>
      <rPr>
        <sz val="12"/>
        <rFont val="宋体"/>
        <charset val="134"/>
      </rPr>
      <t>其他国家电影事业发展专项资金支出</t>
    </r>
  </si>
  <si>
    <r>
      <rPr>
        <sz val="12"/>
        <rFont val="宋体"/>
        <charset val="134"/>
      </rPr>
      <t>江门希界影城有限公司</t>
    </r>
  </si>
  <si>
    <r>
      <rPr>
        <sz val="12"/>
        <rFont val="宋体"/>
        <charset val="134"/>
      </rPr>
      <t>江门嘉纳国际影城有限公司</t>
    </r>
  </si>
  <si>
    <r>
      <rPr>
        <sz val="12"/>
        <rFont val="宋体"/>
        <charset val="134"/>
      </rPr>
      <t>江门曜影文化传媒有限公司</t>
    </r>
  </si>
  <si>
    <t>江门市蓬江区铿盛影院管理有限公司</t>
  </si>
  <si>
    <r>
      <rPr>
        <sz val="12"/>
        <rFont val="宋体"/>
        <charset val="134"/>
      </rPr>
      <t>江门市嘉美影院有限公司</t>
    </r>
  </si>
  <si>
    <r>
      <rPr>
        <sz val="12"/>
        <rFont val="宋体"/>
        <charset val="134"/>
      </rPr>
      <t>江门市火星湖电影放映有限公司</t>
    </r>
  </si>
  <si>
    <r>
      <rPr>
        <sz val="12"/>
        <rFont val="宋体"/>
        <charset val="134"/>
      </rPr>
      <t>江门市威尼斯影院投资管理</t>
    </r>
    <r>
      <rPr>
        <sz val="12"/>
        <rFont val="宋体"/>
        <charset val="134"/>
      </rPr>
      <t>有限公司</t>
    </r>
  </si>
  <si>
    <r>
      <rPr>
        <sz val="12"/>
        <rFont val="宋体"/>
        <charset val="134"/>
      </rPr>
      <t>广东大地影院建设有限公司</t>
    </r>
    <r>
      <rPr>
        <sz val="12"/>
        <rFont val="宋体"/>
        <charset val="134"/>
      </rPr>
      <t>江门第三分公司</t>
    </r>
  </si>
  <si>
    <r>
      <rPr>
        <sz val="12"/>
        <rFont val="宋体"/>
        <charset val="134"/>
      </rPr>
      <t>江门市魔影影院有限公司</t>
    </r>
  </si>
  <si>
    <r>
      <rPr>
        <sz val="12"/>
        <rFont val="宋体"/>
        <charset val="134"/>
      </rPr>
      <t>江门市唯亚影院投资管理有限公司金华店</t>
    </r>
  </si>
  <si>
    <r>
      <rPr>
        <sz val="12"/>
        <rFont val="宋体"/>
        <charset val="134"/>
      </rPr>
      <t>江门泰合电影院有限公司</t>
    </r>
  </si>
  <si>
    <r>
      <rPr>
        <sz val="12"/>
        <rFont val="宋体"/>
        <charset val="134"/>
      </rPr>
      <t>江门派的影城有限公司</t>
    </r>
  </si>
  <si>
    <r>
      <rPr>
        <sz val="12"/>
        <rFont val="宋体"/>
        <charset val="134"/>
      </rPr>
      <t>江门市万木同春影视文化有限公司</t>
    </r>
  </si>
  <si>
    <t>江海区小计</t>
  </si>
  <si>
    <t>江海区</t>
  </si>
  <si>
    <r>
      <rPr>
        <sz val="12"/>
        <rFont val="宋体"/>
        <charset val="134"/>
      </rPr>
      <t>江门烽禾电影有限公司</t>
    </r>
  </si>
  <si>
    <r>
      <rPr>
        <sz val="12"/>
        <rFont val="宋体"/>
        <charset val="134"/>
      </rPr>
      <t>广州万达国际电影城有限公司</t>
    </r>
    <r>
      <rPr>
        <sz val="12"/>
        <rFont val="宋体"/>
        <charset val="134"/>
      </rPr>
      <t>江海分公司</t>
    </r>
  </si>
  <si>
    <r>
      <rPr>
        <sz val="12"/>
        <rFont val="宋体"/>
        <charset val="134"/>
      </rPr>
      <t>江门江演影城有限公司</t>
    </r>
  </si>
  <si>
    <r>
      <rPr>
        <sz val="12"/>
        <rFont val="宋体"/>
        <charset val="134"/>
      </rPr>
      <t>广东省恒大嘉凯影城管理有限公司江门御景半岛分公司</t>
    </r>
  </si>
  <si>
    <r>
      <rPr>
        <sz val="12"/>
        <rFont val="宋体"/>
        <charset val="134"/>
      </rPr>
      <t>广东大地影院建设有限公司</t>
    </r>
    <r>
      <rPr>
        <sz val="12"/>
        <rFont val="宋体"/>
        <charset val="134"/>
      </rPr>
      <t>江门江海分公司</t>
    </r>
  </si>
  <si>
    <t>新会区小计</t>
  </si>
  <si>
    <t>新会区</t>
  </si>
  <si>
    <r>
      <rPr>
        <sz val="12"/>
        <rFont val="宋体"/>
        <charset val="134"/>
      </rPr>
      <t>广州万达国际电影城有限公司</t>
    </r>
    <r>
      <rPr>
        <sz val="12"/>
        <rFont val="宋体"/>
        <charset val="134"/>
      </rPr>
      <t>新会分公司</t>
    </r>
  </si>
  <si>
    <r>
      <rPr>
        <sz val="12"/>
        <rFont val="宋体"/>
        <charset val="134"/>
      </rPr>
      <t>江门市新会区银河影院投资管理</t>
    </r>
    <r>
      <rPr>
        <sz val="12"/>
        <rFont val="宋体"/>
        <charset val="134"/>
      </rPr>
      <t>有限公司</t>
    </r>
  </si>
  <si>
    <r>
      <rPr>
        <sz val="12"/>
        <rFont val="宋体"/>
        <charset val="134"/>
      </rPr>
      <t>江门市新会区星河影院投资管理</t>
    </r>
    <r>
      <rPr>
        <sz val="12"/>
        <rFont val="宋体"/>
        <charset val="134"/>
      </rPr>
      <t>有限公司</t>
    </r>
  </si>
  <si>
    <t>江门市火星湖电影放映有限公司新会分公司</t>
  </si>
  <si>
    <r>
      <rPr>
        <sz val="12"/>
        <rFont val="宋体"/>
        <charset val="134"/>
      </rPr>
      <t>江门市万汇城电影放映有限公司</t>
    </r>
  </si>
  <si>
    <t>台山市小计</t>
  </si>
  <si>
    <t>台山市</t>
  </si>
  <si>
    <r>
      <rPr>
        <sz val="12"/>
        <rFont val="宋体"/>
        <charset val="134"/>
      </rPr>
      <t>广州万达国际电影城有限公司</t>
    </r>
    <r>
      <rPr>
        <sz val="12"/>
        <rFont val="宋体"/>
        <charset val="134"/>
      </rPr>
      <t>台山分公司</t>
    </r>
  </si>
  <si>
    <r>
      <rPr>
        <sz val="12"/>
        <rFont val="宋体"/>
        <charset val="134"/>
      </rPr>
      <t>广东大地影院建设有限公司</t>
    </r>
    <r>
      <rPr>
        <sz val="12"/>
        <rFont val="宋体"/>
        <charset val="134"/>
      </rPr>
      <t>台山分公司</t>
    </r>
  </si>
  <si>
    <r>
      <rPr>
        <sz val="12"/>
        <rFont val="宋体"/>
        <charset val="134"/>
      </rPr>
      <t>台山威尼斯影院管理有限公司</t>
    </r>
  </si>
  <si>
    <r>
      <rPr>
        <sz val="12"/>
        <rFont val="宋体"/>
        <charset val="134"/>
      </rPr>
      <t>横店影视股份有限公司台山分公司</t>
    </r>
  </si>
  <si>
    <r>
      <rPr>
        <sz val="12"/>
        <rFont val="宋体"/>
        <charset val="134"/>
      </rPr>
      <t>广东大地影院建设有限公司</t>
    </r>
    <r>
      <rPr>
        <sz val="12"/>
        <rFont val="宋体"/>
        <charset val="134"/>
      </rPr>
      <t>江门第二分公司</t>
    </r>
  </si>
  <si>
    <r>
      <rPr>
        <sz val="12"/>
        <rFont val="宋体"/>
        <charset val="134"/>
      </rPr>
      <t>台山市天悦影院管理有限公司</t>
    </r>
  </si>
  <si>
    <t>开平市小计</t>
  </si>
  <si>
    <t>开平市</t>
  </si>
  <si>
    <r>
      <rPr>
        <sz val="12"/>
        <rFont val="宋体"/>
        <charset val="134"/>
      </rPr>
      <t>开平华夏天泓影院管理有限公司</t>
    </r>
  </si>
  <si>
    <r>
      <rPr>
        <sz val="12"/>
        <rFont val="宋体"/>
        <charset val="134"/>
      </rPr>
      <t>开平市星越影院投资管理有限公司</t>
    </r>
  </si>
  <si>
    <r>
      <rPr>
        <sz val="12"/>
        <rFont val="宋体"/>
        <charset val="134"/>
      </rPr>
      <t>开平市星河影院投资管理有限公司</t>
    </r>
  </si>
  <si>
    <r>
      <rPr>
        <sz val="12"/>
        <rFont val="宋体"/>
        <charset val="134"/>
      </rPr>
      <t>开平市美邦文化传播有限公司</t>
    </r>
  </si>
  <si>
    <t>恩平市小计</t>
  </si>
  <si>
    <t>恩平市</t>
  </si>
  <si>
    <r>
      <rPr>
        <sz val="12"/>
        <rFont val="宋体"/>
        <charset val="134"/>
      </rPr>
      <t>江门市恩平唐德影院有限公司</t>
    </r>
  </si>
  <si>
    <r>
      <rPr>
        <sz val="12"/>
        <rFont val="宋体"/>
        <charset val="134"/>
      </rPr>
      <t>江门市唯亚影院投资管理有限公司恩平好万家分店</t>
    </r>
  </si>
  <si>
    <t>鹤山市小计</t>
  </si>
  <si>
    <t>鹤山市</t>
  </si>
  <si>
    <r>
      <rPr>
        <sz val="12"/>
        <rFont val="宋体"/>
        <charset val="134"/>
      </rPr>
      <t>鹤山市米米影视传媒有限公司</t>
    </r>
  </si>
  <si>
    <r>
      <rPr>
        <sz val="12"/>
        <rFont val="宋体"/>
        <charset val="134"/>
      </rPr>
      <t>广东大地影院建设有限公司</t>
    </r>
    <r>
      <rPr>
        <sz val="12"/>
        <rFont val="宋体"/>
        <charset val="134"/>
      </rPr>
      <t>鹤山广场分公司</t>
    </r>
  </si>
  <si>
    <r>
      <rPr>
        <sz val="12"/>
        <rFont val="宋体"/>
        <charset val="134"/>
      </rPr>
      <t>鹤山市美高美影院管理有限公司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</si>
</sst>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8"/>
      <name val="宋体"/>
      <charset val="134"/>
    </font>
    <font>
      <b/>
      <sz val="12"/>
      <name val="Times New Roman"/>
      <charset val="134"/>
    </font>
    <font>
      <b/>
      <sz val="12"/>
      <name val="方正黑体_GBK"/>
      <charset val="134"/>
    </font>
    <font>
      <b/>
      <sz val="14"/>
      <name val="Times New Roman"/>
      <charset val="134"/>
    </font>
    <font>
      <sz val="14"/>
      <name val="宋体"/>
      <charset val="134"/>
    </font>
    <font>
      <sz val="14"/>
      <name val="Times New Roman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7" fillId="22" borderId="1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4" borderId="12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28" fillId="13" borderId="15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textRotation="255"/>
    </xf>
    <xf numFmtId="49" fontId="9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center" vertical="center" textRotation="255"/>
    </xf>
    <xf numFmtId="49" fontId="10" fillId="0" borderId="2" xfId="0" applyNumberFormat="1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textRotation="255"/>
    </xf>
    <xf numFmtId="0" fontId="10" fillId="0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49"/>
  <sheetViews>
    <sheetView tabSelected="1" workbookViewId="0">
      <selection activeCell="D5" sqref="D5:D18"/>
    </sheetView>
  </sheetViews>
  <sheetFormatPr defaultColWidth="9" defaultRowHeight="15.6" outlineLevelCol="4"/>
  <cols>
    <col min="2" max="2" width="52.75" customWidth="1"/>
    <col min="3" max="4" width="20.375" customWidth="1"/>
    <col min="5" max="5" width="19.875" customWidth="1"/>
  </cols>
  <sheetData>
    <row r="1" ht="48" customHeight="1" spans="1:5">
      <c r="A1" s="4" t="s">
        <v>0</v>
      </c>
      <c r="B1" s="4"/>
      <c r="C1" s="4"/>
      <c r="D1" s="4"/>
      <c r="E1" s="4"/>
    </row>
    <row r="2" s="1" customFormat="1" ht="35.1" customHeight="1" spans="1:5">
      <c r="A2" s="5" t="s">
        <v>1</v>
      </c>
      <c r="B2" s="6" t="s">
        <v>2</v>
      </c>
      <c r="C2" s="7" t="s">
        <v>3</v>
      </c>
      <c r="D2" s="8" t="s">
        <v>4</v>
      </c>
      <c r="E2" s="6" t="s">
        <v>5</v>
      </c>
    </row>
    <row r="3" s="2" customFormat="1" ht="31.5" customHeight="1" spans="1:5">
      <c r="A3" s="9" t="s">
        <v>6</v>
      </c>
      <c r="B3" s="10"/>
      <c r="C3" s="10"/>
      <c r="D3" s="11"/>
      <c r="E3" s="12">
        <f>E4+E19+E25+E31+E38+E43+E46</f>
        <v>21.1</v>
      </c>
    </row>
    <row r="4" s="3" customFormat="1" ht="31.5" customHeight="1" spans="1:5">
      <c r="A4" s="13" t="s">
        <v>7</v>
      </c>
      <c r="B4" s="14"/>
      <c r="C4" s="14"/>
      <c r="D4" s="15"/>
      <c r="E4" s="16">
        <f>SUM(E5:E18)</f>
        <v>7.4</v>
      </c>
    </row>
    <row r="5" s="3" customFormat="1" ht="31.5" customHeight="1" spans="1:5">
      <c r="A5" s="17" t="s">
        <v>8</v>
      </c>
      <c r="B5" s="18" t="s">
        <v>9</v>
      </c>
      <c r="C5" s="19" t="s">
        <v>10</v>
      </c>
      <c r="D5" s="20" t="s">
        <v>11</v>
      </c>
      <c r="E5" s="21">
        <v>1.1</v>
      </c>
    </row>
    <row r="6" s="3" customFormat="1" ht="31.5" customHeight="1" spans="1:5">
      <c r="A6" s="22"/>
      <c r="B6" s="23" t="s">
        <v>12</v>
      </c>
      <c r="C6" s="19"/>
      <c r="D6" s="24"/>
      <c r="E6" s="21">
        <v>0.8</v>
      </c>
    </row>
    <row r="7" s="3" customFormat="1" ht="31.5" customHeight="1" spans="1:5">
      <c r="A7" s="22"/>
      <c r="B7" s="23" t="s">
        <v>13</v>
      </c>
      <c r="C7" s="19"/>
      <c r="D7" s="24"/>
      <c r="E7" s="21">
        <v>0.7</v>
      </c>
    </row>
    <row r="8" s="3" customFormat="1" ht="31.5" customHeight="1" spans="1:5">
      <c r="A8" s="22"/>
      <c r="B8" s="23" t="s">
        <v>14</v>
      </c>
      <c r="C8" s="19"/>
      <c r="D8" s="24"/>
      <c r="E8" s="21">
        <v>0.9</v>
      </c>
    </row>
    <row r="9" s="3" customFormat="1" ht="31.5" customHeight="1" spans="1:5">
      <c r="A9" s="22"/>
      <c r="B9" s="18" t="s">
        <v>15</v>
      </c>
      <c r="C9" s="19"/>
      <c r="D9" s="24"/>
      <c r="E9" s="21">
        <v>0.5</v>
      </c>
    </row>
    <row r="10" s="3" customFormat="1" ht="31.5" customHeight="1" spans="1:5">
      <c r="A10" s="22"/>
      <c r="B10" s="23" t="s">
        <v>16</v>
      </c>
      <c r="C10" s="19"/>
      <c r="D10" s="24"/>
      <c r="E10" s="21">
        <v>0.5</v>
      </c>
    </row>
    <row r="11" s="3" customFormat="1" ht="31.5" customHeight="1" spans="1:5">
      <c r="A11" s="22"/>
      <c r="B11" s="23" t="s">
        <v>17</v>
      </c>
      <c r="C11" s="19"/>
      <c r="D11" s="24"/>
      <c r="E11" s="21">
        <v>0.6</v>
      </c>
    </row>
    <row r="12" s="3" customFormat="1" ht="31.5" customHeight="1" spans="1:5">
      <c r="A12" s="22"/>
      <c r="B12" s="18" t="s">
        <v>18</v>
      </c>
      <c r="C12" s="19"/>
      <c r="D12" s="24"/>
      <c r="E12" s="21">
        <v>0.5</v>
      </c>
    </row>
    <row r="13" s="3" customFormat="1" ht="31.5" customHeight="1" spans="1:5">
      <c r="A13" s="22"/>
      <c r="B13" s="18" t="s">
        <v>19</v>
      </c>
      <c r="C13" s="19"/>
      <c r="D13" s="24"/>
      <c r="E13" s="21">
        <v>0.3</v>
      </c>
    </row>
    <row r="14" s="3" customFormat="1" ht="31.5" customHeight="1" spans="1:5">
      <c r="A14" s="22"/>
      <c r="B14" s="23" t="s">
        <v>20</v>
      </c>
      <c r="C14" s="19"/>
      <c r="D14" s="24"/>
      <c r="E14" s="21">
        <v>0.4</v>
      </c>
    </row>
    <row r="15" s="3" customFormat="1" ht="31.5" customHeight="1" spans="1:5">
      <c r="A15" s="22"/>
      <c r="B15" s="23" t="s">
        <v>21</v>
      </c>
      <c r="C15" s="19"/>
      <c r="D15" s="24"/>
      <c r="E15" s="21">
        <v>0.3</v>
      </c>
    </row>
    <row r="16" s="3" customFormat="1" ht="31.5" customHeight="1" spans="1:5">
      <c r="A16" s="22"/>
      <c r="B16" s="23" t="s">
        <v>22</v>
      </c>
      <c r="C16" s="19"/>
      <c r="D16" s="24"/>
      <c r="E16" s="21">
        <v>0.3</v>
      </c>
    </row>
    <row r="17" s="3" customFormat="1" ht="31.5" customHeight="1" spans="1:5">
      <c r="A17" s="22"/>
      <c r="B17" s="23" t="s">
        <v>23</v>
      </c>
      <c r="C17" s="19"/>
      <c r="D17" s="24"/>
      <c r="E17" s="21">
        <v>0.2</v>
      </c>
    </row>
    <row r="18" s="3" customFormat="1" ht="31.5" customHeight="1" spans="1:5">
      <c r="A18" s="25"/>
      <c r="B18" s="23" t="s">
        <v>24</v>
      </c>
      <c r="C18" s="19"/>
      <c r="D18" s="26"/>
      <c r="E18" s="21">
        <v>0.3</v>
      </c>
    </row>
    <row r="19" s="3" customFormat="1" ht="31.5" customHeight="1" spans="1:5">
      <c r="A19" s="13" t="s">
        <v>25</v>
      </c>
      <c r="B19" s="14"/>
      <c r="C19" s="14"/>
      <c r="D19" s="15"/>
      <c r="E19" s="16">
        <f>SUM(E20:E24)</f>
        <v>2</v>
      </c>
    </row>
    <row r="20" s="3" customFormat="1" ht="31.5" customHeight="1" spans="1:5">
      <c r="A20" s="17" t="s">
        <v>26</v>
      </c>
      <c r="B20" s="23" t="s">
        <v>27</v>
      </c>
      <c r="C20" s="19" t="s">
        <v>10</v>
      </c>
      <c r="D20" s="20" t="s">
        <v>11</v>
      </c>
      <c r="E20" s="21">
        <v>0.6</v>
      </c>
    </row>
    <row r="21" s="3" customFormat="1" ht="31.5" customHeight="1" spans="1:5">
      <c r="A21" s="22"/>
      <c r="B21" s="18" t="s">
        <v>28</v>
      </c>
      <c r="C21" s="19"/>
      <c r="D21" s="24"/>
      <c r="E21" s="21">
        <v>0.4</v>
      </c>
    </row>
    <row r="22" s="3" customFormat="1" ht="31.5" customHeight="1" spans="1:5">
      <c r="A22" s="22"/>
      <c r="B22" s="23" t="s">
        <v>29</v>
      </c>
      <c r="C22" s="19"/>
      <c r="D22" s="24"/>
      <c r="E22" s="21">
        <v>0.5</v>
      </c>
    </row>
    <row r="23" s="3" customFormat="1" ht="31.5" customHeight="1" spans="1:5">
      <c r="A23" s="22"/>
      <c r="B23" s="23" t="s">
        <v>30</v>
      </c>
      <c r="C23" s="19"/>
      <c r="D23" s="24"/>
      <c r="E23" s="21">
        <v>0.3</v>
      </c>
    </row>
    <row r="24" s="3" customFormat="1" ht="31.5" customHeight="1" spans="1:5">
      <c r="A24" s="25"/>
      <c r="B24" s="18" t="s">
        <v>31</v>
      </c>
      <c r="C24" s="19"/>
      <c r="D24" s="26"/>
      <c r="E24" s="21">
        <v>0.2</v>
      </c>
    </row>
    <row r="25" s="3" customFormat="1" ht="31.5" customHeight="1" spans="1:5">
      <c r="A25" s="13" t="s">
        <v>32</v>
      </c>
      <c r="B25" s="14"/>
      <c r="C25" s="14"/>
      <c r="D25" s="15"/>
      <c r="E25" s="16">
        <f>SUM(E26:E30)</f>
        <v>3.9</v>
      </c>
    </row>
    <row r="26" s="3" customFormat="1" ht="31.5" customHeight="1" spans="1:5">
      <c r="A26" s="17" t="s">
        <v>33</v>
      </c>
      <c r="B26" s="18" t="s">
        <v>34</v>
      </c>
      <c r="C26" s="20" t="s">
        <v>10</v>
      </c>
      <c r="D26" s="20" t="s">
        <v>11</v>
      </c>
      <c r="E26" s="21">
        <v>1.1</v>
      </c>
    </row>
    <row r="27" s="3" customFormat="1" ht="31.5" customHeight="1" spans="1:5">
      <c r="A27" s="22"/>
      <c r="B27" s="18" t="s">
        <v>35</v>
      </c>
      <c r="C27" s="24"/>
      <c r="D27" s="24"/>
      <c r="E27" s="21">
        <v>1.2</v>
      </c>
    </row>
    <row r="28" s="3" customFormat="1" ht="31.5" customHeight="1" spans="1:5">
      <c r="A28" s="22"/>
      <c r="B28" s="18" t="s">
        <v>36</v>
      </c>
      <c r="C28" s="24"/>
      <c r="D28" s="24"/>
      <c r="E28" s="21">
        <v>0.8</v>
      </c>
    </row>
    <row r="29" s="3" customFormat="1" ht="31.5" customHeight="1" spans="1:5">
      <c r="A29" s="22"/>
      <c r="B29" s="27" t="s">
        <v>37</v>
      </c>
      <c r="C29" s="24"/>
      <c r="D29" s="24"/>
      <c r="E29" s="21">
        <v>0.6</v>
      </c>
    </row>
    <row r="30" s="3" customFormat="1" ht="31.5" customHeight="1" spans="1:5">
      <c r="A30" s="25"/>
      <c r="B30" s="28" t="s">
        <v>38</v>
      </c>
      <c r="C30" s="26"/>
      <c r="D30" s="26"/>
      <c r="E30" s="21">
        <v>0.2</v>
      </c>
    </row>
    <row r="31" s="3" customFormat="1" ht="31.5" customHeight="1" spans="1:5">
      <c r="A31" s="13" t="s">
        <v>39</v>
      </c>
      <c r="B31" s="14"/>
      <c r="C31" s="14"/>
      <c r="D31" s="15"/>
      <c r="E31" s="16">
        <f>SUM(E32:E37)</f>
        <v>3</v>
      </c>
    </row>
    <row r="32" s="3" customFormat="1" ht="31.5" customHeight="1" spans="1:5">
      <c r="A32" s="17" t="s">
        <v>40</v>
      </c>
      <c r="B32" s="18" t="s">
        <v>41</v>
      </c>
      <c r="C32" s="19" t="s">
        <v>10</v>
      </c>
      <c r="D32" s="20" t="s">
        <v>11</v>
      </c>
      <c r="E32" s="21">
        <v>0.7</v>
      </c>
    </row>
    <row r="33" s="3" customFormat="1" ht="31.5" customHeight="1" spans="1:5">
      <c r="A33" s="22"/>
      <c r="B33" s="18" t="s">
        <v>42</v>
      </c>
      <c r="C33" s="19"/>
      <c r="D33" s="24"/>
      <c r="E33" s="21">
        <v>0.6</v>
      </c>
    </row>
    <row r="34" s="3" customFormat="1" ht="31.5" customHeight="1" spans="1:5">
      <c r="A34" s="22"/>
      <c r="B34" s="23" t="s">
        <v>43</v>
      </c>
      <c r="C34" s="19"/>
      <c r="D34" s="24"/>
      <c r="E34" s="21">
        <v>0.5</v>
      </c>
    </row>
    <row r="35" s="3" customFormat="1" ht="31.5" customHeight="1" spans="1:5">
      <c r="A35" s="22"/>
      <c r="B35" s="23" t="s">
        <v>44</v>
      </c>
      <c r="C35" s="19"/>
      <c r="D35" s="24"/>
      <c r="E35" s="21">
        <v>0.5</v>
      </c>
    </row>
    <row r="36" s="3" customFormat="1" ht="31.5" customHeight="1" spans="1:5">
      <c r="A36" s="22"/>
      <c r="B36" s="18" t="s">
        <v>45</v>
      </c>
      <c r="C36" s="19"/>
      <c r="D36" s="24"/>
      <c r="E36" s="21">
        <v>0.3</v>
      </c>
    </row>
    <row r="37" s="3" customFormat="1" ht="31.5" customHeight="1" spans="1:5">
      <c r="A37" s="25"/>
      <c r="B37" s="23" t="s">
        <v>46</v>
      </c>
      <c r="C37" s="19"/>
      <c r="D37" s="26"/>
      <c r="E37" s="21">
        <v>0.4</v>
      </c>
    </row>
    <row r="38" s="3" customFormat="1" ht="31.5" customHeight="1" spans="1:5">
      <c r="A38" s="13" t="s">
        <v>47</v>
      </c>
      <c r="B38" s="14"/>
      <c r="C38" s="14"/>
      <c r="D38" s="15"/>
      <c r="E38" s="16">
        <f>SUM(E39:E42)</f>
        <v>2.2</v>
      </c>
    </row>
    <row r="39" s="3" customFormat="1" ht="31.5" customHeight="1" spans="1:5">
      <c r="A39" s="17" t="s">
        <v>48</v>
      </c>
      <c r="B39" s="23" t="s">
        <v>49</v>
      </c>
      <c r="C39" s="19" t="s">
        <v>10</v>
      </c>
      <c r="D39" s="20" t="s">
        <v>11</v>
      </c>
      <c r="E39" s="21">
        <v>1.2</v>
      </c>
    </row>
    <row r="40" s="3" customFormat="1" ht="31.5" customHeight="1" spans="1:5">
      <c r="A40" s="22"/>
      <c r="B40" s="23" t="s">
        <v>50</v>
      </c>
      <c r="C40" s="19"/>
      <c r="D40" s="24"/>
      <c r="E40" s="21">
        <v>0.6</v>
      </c>
    </row>
    <row r="41" s="3" customFormat="1" ht="31.5" customHeight="1" spans="1:5">
      <c r="A41" s="22"/>
      <c r="B41" s="23" t="s">
        <v>51</v>
      </c>
      <c r="C41" s="19"/>
      <c r="D41" s="24"/>
      <c r="E41" s="21">
        <v>0.3</v>
      </c>
    </row>
    <row r="42" s="3" customFormat="1" ht="31.5" customHeight="1" spans="1:5">
      <c r="A42" s="25"/>
      <c r="B42" s="23" t="s">
        <v>52</v>
      </c>
      <c r="C42" s="19"/>
      <c r="D42" s="26"/>
      <c r="E42" s="21">
        <v>0.1</v>
      </c>
    </row>
    <row r="43" s="3" customFormat="1" ht="31.5" customHeight="1" spans="1:5">
      <c r="A43" s="13" t="s">
        <v>53</v>
      </c>
      <c r="B43" s="14"/>
      <c r="C43" s="14"/>
      <c r="D43" s="15"/>
      <c r="E43" s="16">
        <f>SUM(E44:E45)</f>
        <v>1.1</v>
      </c>
    </row>
    <row r="44" s="3" customFormat="1" ht="31.5" customHeight="1" spans="1:5">
      <c r="A44" s="17" t="s">
        <v>54</v>
      </c>
      <c r="B44" s="23" t="s">
        <v>55</v>
      </c>
      <c r="C44" s="19" t="s">
        <v>10</v>
      </c>
      <c r="D44" s="20" t="s">
        <v>11</v>
      </c>
      <c r="E44" s="21">
        <v>0.7</v>
      </c>
    </row>
    <row r="45" s="3" customFormat="1" ht="31.5" customHeight="1" spans="1:5">
      <c r="A45" s="25"/>
      <c r="B45" s="23" t="s">
        <v>56</v>
      </c>
      <c r="C45" s="19"/>
      <c r="D45" s="26"/>
      <c r="E45" s="21">
        <v>0.4</v>
      </c>
    </row>
    <row r="46" s="3" customFormat="1" ht="31.5" customHeight="1" spans="1:5">
      <c r="A46" s="13" t="s">
        <v>57</v>
      </c>
      <c r="B46" s="14"/>
      <c r="C46" s="14"/>
      <c r="D46" s="15"/>
      <c r="E46" s="16">
        <f>SUM(E47:E49)</f>
        <v>1.5</v>
      </c>
    </row>
    <row r="47" s="3" customFormat="1" ht="31.5" customHeight="1" spans="1:5">
      <c r="A47" s="17" t="s">
        <v>58</v>
      </c>
      <c r="B47" s="23" t="s">
        <v>59</v>
      </c>
      <c r="C47" s="19" t="s">
        <v>10</v>
      </c>
      <c r="D47" s="20" t="s">
        <v>11</v>
      </c>
      <c r="E47" s="21">
        <v>0.6</v>
      </c>
    </row>
    <row r="48" s="3" customFormat="1" ht="31.5" customHeight="1" spans="1:5">
      <c r="A48" s="22"/>
      <c r="B48" s="18" t="s">
        <v>60</v>
      </c>
      <c r="C48" s="19"/>
      <c r="D48" s="24"/>
      <c r="E48" s="21">
        <v>0.5</v>
      </c>
    </row>
    <row r="49" s="3" customFormat="1" ht="31.5" customHeight="1" spans="1:5">
      <c r="A49" s="25"/>
      <c r="B49" s="23" t="s">
        <v>61</v>
      </c>
      <c r="C49" s="19"/>
      <c r="D49" s="26"/>
      <c r="E49" s="21">
        <v>0.4</v>
      </c>
    </row>
  </sheetData>
  <mergeCells count="30">
    <mergeCell ref="A1:E1"/>
    <mergeCell ref="A3:D3"/>
    <mergeCell ref="A4:D4"/>
    <mergeCell ref="A19:D19"/>
    <mergeCell ref="A25:D25"/>
    <mergeCell ref="A31:D31"/>
    <mergeCell ref="A38:D38"/>
    <mergeCell ref="A43:D43"/>
    <mergeCell ref="A46:D46"/>
    <mergeCell ref="A5:A18"/>
    <mergeCell ref="A20:A24"/>
    <mergeCell ref="A26:A30"/>
    <mergeCell ref="A32:A37"/>
    <mergeCell ref="A39:A42"/>
    <mergeCell ref="A44:A45"/>
    <mergeCell ref="A47:A49"/>
    <mergeCell ref="C5:C18"/>
    <mergeCell ref="C20:C24"/>
    <mergeCell ref="C26:C30"/>
    <mergeCell ref="C32:C37"/>
    <mergeCell ref="C39:C42"/>
    <mergeCell ref="C44:C45"/>
    <mergeCell ref="C47:C49"/>
    <mergeCell ref="D5:D18"/>
    <mergeCell ref="D20:D24"/>
    <mergeCell ref="D26:D30"/>
    <mergeCell ref="D32:D37"/>
    <mergeCell ref="D39:D42"/>
    <mergeCell ref="D44:D45"/>
    <mergeCell ref="D47:D49"/>
  </mergeCells>
  <pageMargins left="0.511805555555556" right="0.75" top="0.66875" bottom="0.393055555555556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dcterms:modified xsi:type="dcterms:W3CDTF">2022-08-31T03:07:36Z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