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<sst xmlns="http://schemas.openxmlformats.org/spreadsheetml/2006/main" count="405" uniqueCount="212">
  <si>
    <t>附件1：</t>
  </si>
  <si>
    <t>蓬江区第四期第1批人才住房配售房源及基准价清单</t>
  </si>
  <si>
    <t>序号</t>
  </si>
  <si>
    <t>项目名称</t>
  </si>
  <si>
    <t>栋号房号</t>
  </si>
  <si>
    <t>户  型</t>
  </si>
  <si>
    <r>
      <rPr>
        <b/>
        <sz val="12"/>
        <color theme="1"/>
        <rFont val="仿宋_GB2312"/>
        <charset val="134"/>
      </rPr>
      <t>建筑面积
（m</t>
    </r>
    <r>
      <rPr>
        <b/>
        <vertAlign val="superscript"/>
        <sz val="12"/>
        <color theme="1"/>
        <rFont val="仿宋_GB2312"/>
        <charset val="134"/>
      </rPr>
      <t>2</t>
    </r>
    <r>
      <rPr>
        <b/>
        <sz val="12"/>
        <color theme="1"/>
        <rFont val="仿宋_GB2312"/>
        <charset val="134"/>
      </rPr>
      <t>)</t>
    </r>
  </si>
  <si>
    <r>
      <rPr>
        <b/>
        <sz val="12"/>
        <color theme="1"/>
        <rFont val="仿宋_GB2312"/>
        <charset val="134"/>
      </rPr>
      <t>评估单价
（元/m</t>
    </r>
    <r>
      <rPr>
        <b/>
        <vertAlign val="superscript"/>
        <sz val="12"/>
        <color theme="1"/>
        <rFont val="仿宋_GB2312"/>
        <charset val="134"/>
      </rPr>
      <t>2</t>
    </r>
    <r>
      <rPr>
        <b/>
        <sz val="12"/>
        <color theme="1"/>
        <rFont val="仿宋_GB2312"/>
        <charset val="134"/>
      </rPr>
      <t>）</t>
    </r>
  </si>
  <si>
    <r>
      <rPr>
        <b/>
        <sz val="12"/>
        <color theme="1"/>
        <rFont val="仿宋_GB2312"/>
        <charset val="134"/>
      </rPr>
      <t>房屋总价
（元</t>
    </r>
    <r>
      <rPr>
        <b/>
        <sz val="12"/>
        <color theme="1"/>
        <rFont val="仿宋_GB2312"/>
        <charset val="134"/>
      </rPr>
      <t>)</t>
    </r>
  </si>
  <si>
    <t>备注</t>
  </si>
  <si>
    <t>碧桂园滨江天际
（滨江碧桂园）</t>
  </si>
  <si>
    <t>1栋1303</t>
  </si>
  <si>
    <t>4室2厅2卫</t>
  </si>
  <si>
    <t>2栋1103</t>
  </si>
  <si>
    <t>2栋1303</t>
  </si>
  <si>
    <t>2栋1703</t>
  </si>
  <si>
    <t>2栋2202</t>
  </si>
  <si>
    <t>3室2厅2卫</t>
  </si>
  <si>
    <t>3栋903</t>
  </si>
  <si>
    <t>3栋1101</t>
  </si>
  <si>
    <t>3栋1502</t>
  </si>
  <si>
    <t>3栋1602</t>
  </si>
  <si>
    <t>4栋1002</t>
  </si>
  <si>
    <t>4栋1303</t>
  </si>
  <si>
    <t>5栋702</t>
  </si>
  <si>
    <t>4室2厅3卫</t>
  </si>
  <si>
    <t>5栋802</t>
  </si>
  <si>
    <t>6栋1102</t>
  </si>
  <si>
    <t>6栋1602</t>
  </si>
  <si>
    <t>6栋2002</t>
  </si>
  <si>
    <t>6栋3202</t>
  </si>
  <si>
    <t>7栋1102</t>
  </si>
  <si>
    <t>7栋1103</t>
  </si>
  <si>
    <t>7栋1201</t>
  </si>
  <si>
    <t>7栋1303</t>
  </si>
  <si>
    <t>7栋1901</t>
  </si>
  <si>
    <t>7栋2302</t>
  </si>
  <si>
    <t>9栋1001</t>
  </si>
  <si>
    <t>9栋1301</t>
  </si>
  <si>
    <t>9栋1702</t>
  </si>
  <si>
    <t>11栋1501</t>
  </si>
  <si>
    <t>11栋1903</t>
  </si>
  <si>
    <t>13栋1702</t>
  </si>
  <si>
    <t>1栋1502室</t>
  </si>
  <si>
    <t>1栋1902室</t>
  </si>
  <si>
    <t>11栋501室</t>
  </si>
  <si>
    <t>11栋702室</t>
  </si>
  <si>
    <t>14栋1702室</t>
  </si>
  <si>
    <t>华强国际公馆
（华强滨江府）</t>
  </si>
  <si>
    <t>1栋2602</t>
  </si>
  <si>
    <t>3房2厅2卫</t>
  </si>
  <si>
    <t>1栋2803</t>
  </si>
  <si>
    <t>2栋1003</t>
  </si>
  <si>
    <t>2栋1302</t>
  </si>
  <si>
    <t>2栋1404</t>
  </si>
  <si>
    <t>2栋1502</t>
  </si>
  <si>
    <t>2栋1503</t>
  </si>
  <si>
    <t>2栋1701</t>
  </si>
  <si>
    <t>2栋1902</t>
  </si>
  <si>
    <t>3栋1302</t>
  </si>
  <si>
    <t>3栋1504</t>
  </si>
  <si>
    <t>3栋1604</t>
  </si>
  <si>
    <t>3栋1903</t>
  </si>
  <si>
    <t>3栋2002</t>
  </si>
  <si>
    <t>3栋2602</t>
  </si>
  <si>
    <t>4栋1203</t>
  </si>
  <si>
    <t>4栋2002</t>
  </si>
  <si>
    <t>4栋2202</t>
  </si>
  <si>
    <t>4栋2602</t>
  </si>
  <si>
    <t>5栋2单元201</t>
  </si>
  <si>
    <t>4房2厅2卫</t>
  </si>
  <si>
    <t>6栋1单元101</t>
  </si>
  <si>
    <t>7房2厅2卫</t>
  </si>
  <si>
    <t>6栋1单元201</t>
  </si>
  <si>
    <t>6栋1单元301</t>
  </si>
  <si>
    <t>7栋1单元502</t>
  </si>
  <si>
    <t>7栋1单元601</t>
  </si>
  <si>
    <t>8栋2单元601</t>
  </si>
  <si>
    <t>8栋2单元602</t>
  </si>
  <si>
    <t>美卓花园</t>
  </si>
  <si>
    <t>1栋204室</t>
  </si>
  <si>
    <t>三房二厅二卫</t>
  </si>
  <si>
    <t>1栋602室</t>
  </si>
  <si>
    <t>1栋1102室</t>
  </si>
  <si>
    <t>1栋1203室</t>
  </si>
  <si>
    <t>1栋2404室</t>
  </si>
  <si>
    <t>1栋3102室</t>
  </si>
  <si>
    <t>1栋3203室</t>
  </si>
  <si>
    <t>2栋201室</t>
  </si>
  <si>
    <t>2栋701室</t>
  </si>
  <si>
    <t>2栋803室</t>
  </si>
  <si>
    <t>2栋1003室</t>
  </si>
  <si>
    <t>2栋1704室</t>
  </si>
  <si>
    <t>四房二厅二卫</t>
  </si>
  <si>
    <t>2栋2103室</t>
  </si>
  <si>
    <t>2栋2502室</t>
  </si>
  <si>
    <t>2栋2503室</t>
  </si>
  <si>
    <t>2栋2801室</t>
  </si>
  <si>
    <t>3栋202室</t>
  </si>
  <si>
    <t>3栋402室</t>
  </si>
  <si>
    <t>3栋1502室</t>
  </si>
  <si>
    <t>3栋2001室</t>
  </si>
  <si>
    <t>3栋2204室</t>
  </si>
  <si>
    <t>3栋2604室</t>
  </si>
  <si>
    <t>3栋2704室</t>
  </si>
  <si>
    <t>3栋2803室</t>
  </si>
  <si>
    <t>3栋2901室</t>
  </si>
  <si>
    <t>3栋3002室</t>
  </si>
  <si>
    <t>3栋3102室</t>
  </si>
  <si>
    <t>4栋802室</t>
  </si>
  <si>
    <t>4栋901室</t>
  </si>
  <si>
    <t>4栋1001室</t>
  </si>
  <si>
    <t>4栋1002室</t>
  </si>
  <si>
    <t>4栋1402室</t>
  </si>
  <si>
    <t>4栋1903室</t>
  </si>
  <si>
    <t>4栋2104室</t>
  </si>
  <si>
    <t>4栋2602室</t>
  </si>
  <si>
    <t>4栋2604室</t>
  </si>
  <si>
    <t>5栋303室</t>
  </si>
  <si>
    <t>5栋503室</t>
  </si>
  <si>
    <t>5栋604室</t>
  </si>
  <si>
    <t>5栋1203室</t>
  </si>
  <si>
    <t>5栋1301室</t>
  </si>
  <si>
    <t>5栋1303室</t>
  </si>
  <si>
    <t>5栋1704室</t>
  </si>
  <si>
    <t>5栋2301室</t>
  </si>
  <si>
    <t>5栋2601室</t>
  </si>
  <si>
    <t>6栋504室</t>
  </si>
  <si>
    <t>6栋603室</t>
  </si>
  <si>
    <t>6栋902室</t>
  </si>
  <si>
    <t>6栋1003室</t>
  </si>
  <si>
    <t>6栋1803室</t>
  </si>
  <si>
    <t>6栋1901室</t>
  </si>
  <si>
    <t>6栋2001室</t>
  </si>
  <si>
    <t>6栋2004室</t>
  </si>
  <si>
    <t>6栋2102室</t>
  </si>
  <si>
    <t>7栋301室</t>
  </si>
  <si>
    <t>7栋304室</t>
  </si>
  <si>
    <t>7栋402室</t>
  </si>
  <si>
    <t>7栋702室</t>
  </si>
  <si>
    <t>7栋704室</t>
  </si>
  <si>
    <t>7栋1101室</t>
  </si>
  <si>
    <t>7栋1201室</t>
  </si>
  <si>
    <t>7栋1302室</t>
  </si>
  <si>
    <t>7栋1304室</t>
  </si>
  <si>
    <t>7栋1502室</t>
  </si>
  <si>
    <t>小计</t>
  </si>
  <si>
    <t>新增房源</t>
  </si>
  <si>
    <t>1栋301室</t>
  </si>
  <si>
    <t>1栋302室</t>
  </si>
  <si>
    <t>2栋202室</t>
  </si>
  <si>
    <t>2栋203室</t>
  </si>
  <si>
    <t>3栋201室</t>
  </si>
  <si>
    <t>3栋304室</t>
  </si>
  <si>
    <t>4栋302室</t>
  </si>
  <si>
    <t>4栋404室</t>
  </si>
  <si>
    <t>4栋803室</t>
  </si>
  <si>
    <t>4栋3003室</t>
  </si>
  <si>
    <t>5栋1单元101室</t>
  </si>
  <si>
    <t>七房二厅二卫</t>
  </si>
  <si>
    <t>7栋1单元201室</t>
  </si>
  <si>
    <t>8栋2单元102室</t>
  </si>
  <si>
    <t>8栋3单元201室</t>
  </si>
  <si>
    <t>8栋2单元402室</t>
  </si>
  <si>
    <t>8栋3单元501室</t>
  </si>
  <si>
    <t>8栋3单元502室</t>
  </si>
  <si>
    <t>保利悦公馆</t>
  </si>
  <si>
    <t>2栋2904室</t>
  </si>
  <si>
    <t>4栋204室</t>
  </si>
  <si>
    <t>4栋702室</t>
  </si>
  <si>
    <t>4栋1301室</t>
  </si>
  <si>
    <t>4栋1701室</t>
  </si>
  <si>
    <t>4栋1704室</t>
  </si>
  <si>
    <t>4栋1802室</t>
  </si>
  <si>
    <t>4栋2204室</t>
  </si>
  <si>
    <t>4栋2401室</t>
  </si>
  <si>
    <t>4栋2702室</t>
  </si>
  <si>
    <t>4栋2704室</t>
  </si>
  <si>
    <t>5栋102室</t>
  </si>
  <si>
    <t>5栋3103室</t>
  </si>
  <si>
    <t>7栋1404室</t>
  </si>
  <si>
    <t>7栋2204室</t>
  </si>
  <si>
    <t>骏景湾领峰花园</t>
  </si>
  <si>
    <t>1栋2901室</t>
  </si>
  <si>
    <t>1栋402室</t>
  </si>
  <si>
    <t>2栋102室</t>
  </si>
  <si>
    <t>2栋3202室</t>
  </si>
  <si>
    <t>二房二厅二卫</t>
  </si>
  <si>
    <t>5栋101室</t>
  </si>
  <si>
    <t>5栋3102室</t>
  </si>
  <si>
    <t>5栋2903室</t>
  </si>
  <si>
    <t>6栋202室</t>
  </si>
  <si>
    <t>6栋302室</t>
  </si>
  <si>
    <t>6栋103室</t>
  </si>
  <si>
    <t>一房一厅一卫</t>
  </si>
  <si>
    <t>7栋3201室</t>
  </si>
  <si>
    <t>7栋1402室</t>
  </si>
  <si>
    <t>7栋902室</t>
  </si>
  <si>
    <t>7栋3202室</t>
  </si>
  <si>
    <t>8栋2502室</t>
  </si>
  <si>
    <t>8栋2702室</t>
  </si>
  <si>
    <t>8栋202室</t>
  </si>
  <si>
    <t>9栋201室</t>
  </si>
  <si>
    <t>9栋501室</t>
  </si>
  <si>
    <t>9栋1602室</t>
  </si>
  <si>
    <t>9栋2402室</t>
  </si>
  <si>
    <t>9栋1302室</t>
  </si>
  <si>
    <t>9栋202室</t>
  </si>
  <si>
    <t>9栋203室</t>
  </si>
  <si>
    <t>9栋303室</t>
  </si>
  <si>
    <t>9栋403室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</si>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</sst>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_);[Red]\(0\)"/>
    <numFmt numFmtId="178" formatCode="0.00_ "/>
    <numFmt numFmtId="179" formatCode="#,##0_);[Red]\(#,##0\)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vertAlign val="superscript"/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"/>
  <sheetViews>
    <sheetView tabSelected="1" zoomScale="120" zoomScaleNormal="120" workbookViewId="0">
      <pane ySplit="4" topLeftCell="A157" activePane="bottomLeft" state="frozen"/>
      <selection/>
      <selection pane="bottomLeft" activeCell="K158" sqref="K158"/>
    </sheetView>
  </sheetViews>
  <sheetFormatPr defaultColWidth="9" defaultRowHeight="13.5" outlineLevelCol="7"/>
  <cols>
    <col min="1" max="1" width="6" customWidth="1"/>
    <col min="2" max="2" width="15.125" customWidth="1"/>
    <col min="3" max="3" width="14.375" customWidth="1"/>
    <col min="4" max="4" width="13.9583333333333" customWidth="1"/>
    <col min="5" max="6" width="13.25" customWidth="1"/>
    <col min="7" max="7" width="14.25" customWidth="1"/>
    <col min="8" max="8" width="7.875" customWidth="1"/>
    <col min="9" max="9" width="11.5"/>
  </cols>
  <sheetData>
    <row r="1" spans="1:1">
      <c r="A1" s="3" t="s">
        <v>0</v>
      </c>
    </row>
    <row r="2" ht="34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4" ht="40.5" customHeight="1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29.25" customHeight="1" spans="1:8">
      <c r="A5" s="6">
        <v>1</v>
      </c>
      <c r="B5" s="7" t="s">
        <v>10</v>
      </c>
      <c r="C5" s="8" t="s">
        <v>11</v>
      </c>
      <c r="D5" s="9" t="s">
        <v>12</v>
      </c>
      <c r="E5" s="10">
        <v>119.4</v>
      </c>
      <c r="F5" s="11">
        <v>10820</v>
      </c>
      <c r="G5" s="12">
        <f t="shared" ref="G5:G68" si="0">ROUND(E5*F5,0)</f>
        <v>1291908</v>
      </c>
      <c r="H5" s="13"/>
    </row>
    <row r="6" ht="29.25" customHeight="1" spans="1:8">
      <c r="A6" s="6">
        <v>2</v>
      </c>
      <c r="B6" s="7"/>
      <c r="C6" s="8" t="s">
        <v>13</v>
      </c>
      <c r="D6" s="9" t="s">
        <v>12</v>
      </c>
      <c r="E6" s="10">
        <v>119.31</v>
      </c>
      <c r="F6" s="14">
        <v>10860</v>
      </c>
      <c r="G6" s="12">
        <f t="shared" si="0"/>
        <v>1295707</v>
      </c>
      <c r="H6" s="13"/>
    </row>
    <row r="7" ht="29.25" customHeight="1" spans="1:8">
      <c r="A7" s="6">
        <v>3</v>
      </c>
      <c r="B7" s="7"/>
      <c r="C7" s="8" t="s">
        <v>14</v>
      </c>
      <c r="D7" s="9" t="s">
        <v>12</v>
      </c>
      <c r="E7" s="10">
        <v>119.31</v>
      </c>
      <c r="F7" s="14">
        <v>10940</v>
      </c>
      <c r="G7" s="12">
        <f t="shared" si="0"/>
        <v>1305251</v>
      </c>
      <c r="H7" s="13"/>
    </row>
    <row r="8" ht="29.25" customHeight="1" spans="1:8">
      <c r="A8" s="6">
        <v>4</v>
      </c>
      <c r="B8" s="7"/>
      <c r="C8" s="8" t="s">
        <v>15</v>
      </c>
      <c r="D8" s="9" t="s">
        <v>12</v>
      </c>
      <c r="E8" s="10">
        <v>119.31</v>
      </c>
      <c r="F8" s="11">
        <v>10780</v>
      </c>
      <c r="G8" s="12">
        <f t="shared" si="0"/>
        <v>1286162</v>
      </c>
      <c r="H8" s="13"/>
    </row>
    <row r="9" ht="29.25" customHeight="1" spans="1:8">
      <c r="A9" s="6">
        <v>5</v>
      </c>
      <c r="B9" s="7"/>
      <c r="C9" s="8" t="s">
        <v>16</v>
      </c>
      <c r="D9" s="9" t="s">
        <v>17</v>
      </c>
      <c r="E9" s="10">
        <v>105.78</v>
      </c>
      <c r="F9" s="11">
        <v>10820</v>
      </c>
      <c r="G9" s="12">
        <f t="shared" si="0"/>
        <v>1144540</v>
      </c>
      <c r="H9" s="13"/>
    </row>
    <row r="10" ht="29.25" customHeight="1" spans="1:8">
      <c r="A10" s="6">
        <v>6</v>
      </c>
      <c r="B10" s="7"/>
      <c r="C10" s="8" t="s">
        <v>18</v>
      </c>
      <c r="D10" s="9" t="s">
        <v>12</v>
      </c>
      <c r="E10" s="10">
        <v>118.87</v>
      </c>
      <c r="F10" s="11">
        <v>10900</v>
      </c>
      <c r="G10" s="12">
        <f t="shared" si="0"/>
        <v>1295683</v>
      </c>
      <c r="H10" s="13"/>
    </row>
    <row r="11" ht="29.25" customHeight="1" spans="1:8">
      <c r="A11" s="6">
        <v>7</v>
      </c>
      <c r="B11" s="7"/>
      <c r="C11" s="8" t="s">
        <v>19</v>
      </c>
      <c r="D11" s="9" t="s">
        <v>12</v>
      </c>
      <c r="E11" s="10">
        <v>118.69</v>
      </c>
      <c r="F11" s="11">
        <v>11000</v>
      </c>
      <c r="G11" s="12">
        <f t="shared" si="0"/>
        <v>1305590</v>
      </c>
      <c r="H11" s="13"/>
    </row>
    <row r="12" ht="29.25" customHeight="1" spans="1:8">
      <c r="A12" s="6">
        <v>8</v>
      </c>
      <c r="B12" s="7"/>
      <c r="C12" s="8" t="s">
        <v>20</v>
      </c>
      <c r="D12" s="9" t="s">
        <v>17</v>
      </c>
      <c r="E12" s="10">
        <v>105.39</v>
      </c>
      <c r="F12" s="11">
        <v>10740</v>
      </c>
      <c r="G12" s="12">
        <f t="shared" si="0"/>
        <v>1131889</v>
      </c>
      <c r="H12" s="13"/>
    </row>
    <row r="13" ht="29.25" customHeight="1" spans="1:8">
      <c r="A13" s="6">
        <v>9</v>
      </c>
      <c r="B13" s="7"/>
      <c r="C13" s="8" t="s">
        <v>21</v>
      </c>
      <c r="D13" s="9" t="s">
        <v>17</v>
      </c>
      <c r="E13" s="10">
        <v>105.39</v>
      </c>
      <c r="F13" s="11">
        <v>10780</v>
      </c>
      <c r="G13" s="12">
        <f t="shared" si="0"/>
        <v>1136104</v>
      </c>
      <c r="H13" s="13"/>
    </row>
    <row r="14" ht="29.25" customHeight="1" spans="1:8">
      <c r="A14" s="6">
        <v>10</v>
      </c>
      <c r="B14" s="7"/>
      <c r="C14" s="8" t="s">
        <v>22</v>
      </c>
      <c r="D14" s="9" t="s">
        <v>17</v>
      </c>
      <c r="E14" s="10">
        <v>106</v>
      </c>
      <c r="F14" s="14">
        <v>10860</v>
      </c>
      <c r="G14" s="12">
        <f t="shared" si="0"/>
        <v>1151160</v>
      </c>
      <c r="H14" s="13"/>
    </row>
    <row r="15" ht="29.25" customHeight="1" spans="1:8">
      <c r="A15" s="6">
        <v>11</v>
      </c>
      <c r="B15" s="7"/>
      <c r="C15" s="8" t="s">
        <v>23</v>
      </c>
      <c r="D15" s="9" t="s">
        <v>12</v>
      </c>
      <c r="E15" s="10">
        <v>119.52</v>
      </c>
      <c r="F15" s="11">
        <v>10880</v>
      </c>
      <c r="G15" s="12">
        <f t="shared" si="0"/>
        <v>1300378</v>
      </c>
      <c r="H15" s="13"/>
    </row>
    <row r="16" ht="29.25" customHeight="1" spans="1:8">
      <c r="A16" s="6">
        <v>12</v>
      </c>
      <c r="B16" s="7"/>
      <c r="C16" s="8" t="s">
        <v>24</v>
      </c>
      <c r="D16" s="9" t="s">
        <v>25</v>
      </c>
      <c r="E16" s="10">
        <v>191.2</v>
      </c>
      <c r="F16" s="11">
        <v>10760</v>
      </c>
      <c r="G16" s="12">
        <f t="shared" si="0"/>
        <v>2057312</v>
      </c>
      <c r="H16" s="13"/>
    </row>
    <row r="17" ht="29.25" customHeight="1" spans="1:8">
      <c r="A17" s="6">
        <v>13</v>
      </c>
      <c r="B17" s="7"/>
      <c r="C17" s="8" t="s">
        <v>26</v>
      </c>
      <c r="D17" s="9" t="s">
        <v>25</v>
      </c>
      <c r="E17" s="10">
        <v>191.2</v>
      </c>
      <c r="F17" s="11">
        <v>10820</v>
      </c>
      <c r="G17" s="12">
        <f t="shared" si="0"/>
        <v>2068784</v>
      </c>
      <c r="H17" s="13"/>
    </row>
    <row r="18" ht="29.25" customHeight="1" spans="1:8">
      <c r="A18" s="6">
        <v>14</v>
      </c>
      <c r="B18" s="7"/>
      <c r="C18" s="8" t="s">
        <v>27</v>
      </c>
      <c r="D18" s="9" t="s">
        <v>17</v>
      </c>
      <c r="E18" s="10">
        <v>105.43</v>
      </c>
      <c r="F18" s="11">
        <v>10400</v>
      </c>
      <c r="G18" s="12">
        <f t="shared" si="0"/>
        <v>1096472</v>
      </c>
      <c r="H18" s="13"/>
    </row>
    <row r="19" ht="29.25" customHeight="1" spans="1:8">
      <c r="A19" s="6">
        <v>15</v>
      </c>
      <c r="B19" s="7"/>
      <c r="C19" s="8" t="s">
        <v>28</v>
      </c>
      <c r="D19" s="9" t="s">
        <v>17</v>
      </c>
      <c r="E19" s="10">
        <v>105.43</v>
      </c>
      <c r="F19" s="11">
        <v>10420</v>
      </c>
      <c r="G19" s="12">
        <f t="shared" si="0"/>
        <v>1098581</v>
      </c>
      <c r="H19" s="13"/>
    </row>
    <row r="20" ht="29.25" customHeight="1" spans="1:8">
      <c r="A20" s="6">
        <v>16</v>
      </c>
      <c r="B20" s="7"/>
      <c r="C20" s="8" t="s">
        <v>29</v>
      </c>
      <c r="D20" s="9" t="s">
        <v>17</v>
      </c>
      <c r="E20" s="10">
        <v>105.43</v>
      </c>
      <c r="F20" s="11">
        <v>10780</v>
      </c>
      <c r="G20" s="12">
        <f t="shared" si="0"/>
        <v>1136535</v>
      </c>
      <c r="H20" s="13"/>
    </row>
    <row r="21" ht="29.25" customHeight="1" spans="1:8">
      <c r="A21" s="6">
        <v>17</v>
      </c>
      <c r="B21" s="7"/>
      <c r="C21" s="8" t="s">
        <v>30</v>
      </c>
      <c r="D21" s="9" t="s">
        <v>17</v>
      </c>
      <c r="E21" s="10">
        <v>105.43</v>
      </c>
      <c r="F21" s="11">
        <v>10880</v>
      </c>
      <c r="G21" s="12">
        <f t="shared" si="0"/>
        <v>1147078</v>
      </c>
      <c r="H21" s="13"/>
    </row>
    <row r="22" ht="29.25" customHeight="1" spans="1:8">
      <c r="A22" s="6">
        <v>18</v>
      </c>
      <c r="B22" s="7"/>
      <c r="C22" s="8" t="s">
        <v>31</v>
      </c>
      <c r="D22" s="9" t="s">
        <v>17</v>
      </c>
      <c r="E22" s="10">
        <v>105.78</v>
      </c>
      <c r="F22" s="11">
        <v>10960</v>
      </c>
      <c r="G22" s="12">
        <f t="shared" si="0"/>
        <v>1159349</v>
      </c>
      <c r="H22" s="13"/>
    </row>
    <row r="23" ht="29.25" customHeight="1" spans="1:8">
      <c r="A23" s="6">
        <v>19</v>
      </c>
      <c r="B23" s="7"/>
      <c r="C23" s="8" t="s">
        <v>32</v>
      </c>
      <c r="D23" s="9" t="s">
        <v>12</v>
      </c>
      <c r="E23" s="10">
        <v>119.33</v>
      </c>
      <c r="F23" s="11">
        <v>10710</v>
      </c>
      <c r="G23" s="12">
        <f t="shared" si="0"/>
        <v>1278024</v>
      </c>
      <c r="H23" s="13"/>
    </row>
    <row r="24" ht="29.25" customHeight="1" spans="1:8">
      <c r="A24" s="6">
        <v>20</v>
      </c>
      <c r="B24" s="7"/>
      <c r="C24" s="8" t="s">
        <v>33</v>
      </c>
      <c r="D24" s="9" t="s">
        <v>12</v>
      </c>
      <c r="E24" s="10">
        <v>119.15</v>
      </c>
      <c r="F24" s="11">
        <v>10780</v>
      </c>
      <c r="G24" s="12">
        <f t="shared" si="0"/>
        <v>1284437</v>
      </c>
      <c r="H24" s="13"/>
    </row>
    <row r="25" ht="29.25" customHeight="1" spans="1:8">
      <c r="A25" s="6">
        <v>21</v>
      </c>
      <c r="B25" s="7"/>
      <c r="C25" s="8" t="s">
        <v>34</v>
      </c>
      <c r="D25" s="9" t="s">
        <v>12</v>
      </c>
      <c r="E25" s="10">
        <v>119.33</v>
      </c>
      <c r="F25" s="11">
        <v>10780</v>
      </c>
      <c r="G25" s="12">
        <f t="shared" si="0"/>
        <v>1286377</v>
      </c>
      <c r="H25" s="13"/>
    </row>
    <row r="26" ht="29.25" customHeight="1" spans="1:8">
      <c r="A26" s="6">
        <v>22</v>
      </c>
      <c r="B26" s="7"/>
      <c r="C26" s="8" t="s">
        <v>35</v>
      </c>
      <c r="D26" s="9" t="s">
        <v>12</v>
      </c>
      <c r="E26" s="10">
        <v>119.15</v>
      </c>
      <c r="F26" s="11">
        <v>10800</v>
      </c>
      <c r="G26" s="12">
        <f t="shared" si="0"/>
        <v>1286820</v>
      </c>
      <c r="H26" s="13"/>
    </row>
    <row r="27" ht="29.25" customHeight="1" spans="1:8">
      <c r="A27" s="6">
        <v>23</v>
      </c>
      <c r="B27" s="7"/>
      <c r="C27" s="8" t="s">
        <v>36</v>
      </c>
      <c r="D27" s="9" t="s">
        <v>17</v>
      </c>
      <c r="E27" s="10">
        <v>105.78</v>
      </c>
      <c r="F27" s="11">
        <v>10820</v>
      </c>
      <c r="G27" s="12">
        <f t="shared" si="0"/>
        <v>1144540</v>
      </c>
      <c r="H27" s="13"/>
    </row>
    <row r="28" ht="29.25" customHeight="1" spans="1:8">
      <c r="A28" s="6">
        <v>24</v>
      </c>
      <c r="B28" s="7"/>
      <c r="C28" s="8" t="s">
        <v>37</v>
      </c>
      <c r="D28" s="9" t="s">
        <v>25</v>
      </c>
      <c r="E28" s="10">
        <v>191.2</v>
      </c>
      <c r="F28" s="14">
        <v>10940</v>
      </c>
      <c r="G28" s="12">
        <f t="shared" si="0"/>
        <v>2091728</v>
      </c>
      <c r="H28" s="13"/>
    </row>
    <row r="29" ht="29.25" customHeight="1" spans="1:8">
      <c r="A29" s="9">
        <v>25</v>
      </c>
      <c r="B29" s="7" t="s">
        <v>10</v>
      </c>
      <c r="C29" s="7" t="s">
        <v>38</v>
      </c>
      <c r="D29" s="9" t="s">
        <v>25</v>
      </c>
      <c r="E29" s="10">
        <v>191.2</v>
      </c>
      <c r="F29" s="11">
        <v>11020</v>
      </c>
      <c r="G29" s="12">
        <f t="shared" si="0"/>
        <v>2107024</v>
      </c>
      <c r="H29" s="13"/>
    </row>
    <row r="30" ht="29.25" customHeight="1" spans="1:8">
      <c r="A30" s="9">
        <v>26</v>
      </c>
      <c r="B30" s="7"/>
      <c r="C30" s="7" t="s">
        <v>39</v>
      </c>
      <c r="D30" s="9" t="s">
        <v>25</v>
      </c>
      <c r="E30" s="10">
        <v>191.2</v>
      </c>
      <c r="F30" s="11">
        <v>10460</v>
      </c>
      <c r="G30" s="12">
        <f t="shared" si="0"/>
        <v>1999952</v>
      </c>
      <c r="H30" s="13"/>
    </row>
    <row r="31" ht="29.25" customHeight="1" spans="1:8">
      <c r="A31" s="9">
        <v>27</v>
      </c>
      <c r="B31" s="7"/>
      <c r="C31" s="7" t="s">
        <v>40</v>
      </c>
      <c r="D31" s="9" t="s">
        <v>12</v>
      </c>
      <c r="E31" s="10">
        <v>119.37</v>
      </c>
      <c r="F31" s="11">
        <v>10520</v>
      </c>
      <c r="G31" s="12">
        <f t="shared" si="0"/>
        <v>1255772</v>
      </c>
      <c r="H31" s="13"/>
    </row>
    <row r="32" ht="29.25" customHeight="1" spans="1:8">
      <c r="A32" s="9">
        <v>28</v>
      </c>
      <c r="B32" s="7"/>
      <c r="C32" s="7" t="s">
        <v>41</v>
      </c>
      <c r="D32" s="9" t="s">
        <v>12</v>
      </c>
      <c r="E32" s="10">
        <v>119.55</v>
      </c>
      <c r="F32" s="11">
        <v>10600</v>
      </c>
      <c r="G32" s="12">
        <f t="shared" si="0"/>
        <v>1267230</v>
      </c>
      <c r="H32" s="13"/>
    </row>
    <row r="33" ht="29.25" customHeight="1" spans="1:8">
      <c r="A33" s="9">
        <v>29</v>
      </c>
      <c r="B33" s="7"/>
      <c r="C33" s="7" t="s">
        <v>42</v>
      </c>
      <c r="D33" s="9" t="s">
        <v>12</v>
      </c>
      <c r="E33" s="10">
        <v>141.41</v>
      </c>
      <c r="F33" s="14">
        <v>10660</v>
      </c>
      <c r="G33" s="12">
        <f t="shared" si="0"/>
        <v>1507431</v>
      </c>
      <c r="H33" s="13"/>
    </row>
    <row r="34" ht="29.25" customHeight="1" spans="1:8">
      <c r="A34" s="9">
        <v>30</v>
      </c>
      <c r="B34" s="7"/>
      <c r="C34" s="15" t="s">
        <v>43</v>
      </c>
      <c r="D34" s="16" t="s">
        <v>17</v>
      </c>
      <c r="E34" s="17">
        <v>105.86</v>
      </c>
      <c r="F34" s="14">
        <v>10700</v>
      </c>
      <c r="G34" s="12">
        <f t="shared" si="0"/>
        <v>1132702</v>
      </c>
      <c r="H34" s="18"/>
    </row>
    <row r="35" ht="29.25" customHeight="1" spans="1:8">
      <c r="A35" s="9">
        <v>31</v>
      </c>
      <c r="B35" s="7"/>
      <c r="C35" s="15" t="s">
        <v>44</v>
      </c>
      <c r="D35" s="16" t="s">
        <v>17</v>
      </c>
      <c r="E35" s="17">
        <v>105.86</v>
      </c>
      <c r="F35" s="14">
        <v>10860</v>
      </c>
      <c r="G35" s="12">
        <f t="shared" si="0"/>
        <v>1149640</v>
      </c>
      <c r="H35" s="18"/>
    </row>
    <row r="36" ht="29.25" customHeight="1" spans="1:8">
      <c r="A36" s="9">
        <v>32</v>
      </c>
      <c r="B36" s="7"/>
      <c r="C36" s="15" t="s">
        <v>45</v>
      </c>
      <c r="D36" s="16" t="s">
        <v>12</v>
      </c>
      <c r="E36" s="17">
        <v>119.37</v>
      </c>
      <c r="F36" s="14">
        <v>10940</v>
      </c>
      <c r="G36" s="12">
        <f t="shared" si="0"/>
        <v>1305908</v>
      </c>
      <c r="H36" s="18"/>
    </row>
    <row r="37" ht="29.25" customHeight="1" spans="1:8">
      <c r="A37" s="9">
        <v>33</v>
      </c>
      <c r="B37" s="7"/>
      <c r="C37" s="15" t="s">
        <v>46</v>
      </c>
      <c r="D37" s="16" t="s">
        <v>17</v>
      </c>
      <c r="E37" s="17">
        <v>105.98</v>
      </c>
      <c r="F37" s="11">
        <v>10600</v>
      </c>
      <c r="G37" s="12">
        <f t="shared" si="0"/>
        <v>1123388</v>
      </c>
      <c r="H37" s="18"/>
    </row>
    <row r="38" ht="29.25" customHeight="1" spans="1:8">
      <c r="A38" s="9">
        <v>34</v>
      </c>
      <c r="B38" s="7"/>
      <c r="C38" s="15" t="s">
        <v>47</v>
      </c>
      <c r="D38" s="16" t="s">
        <v>12</v>
      </c>
      <c r="E38" s="17">
        <v>141.27</v>
      </c>
      <c r="F38" s="11">
        <v>10600</v>
      </c>
      <c r="G38" s="12">
        <f t="shared" si="0"/>
        <v>1497462</v>
      </c>
      <c r="H38" s="18"/>
    </row>
    <row r="39" ht="29.25" customHeight="1" spans="1:8">
      <c r="A39" s="9">
        <v>35</v>
      </c>
      <c r="B39" s="7" t="s">
        <v>48</v>
      </c>
      <c r="C39" s="7" t="s">
        <v>49</v>
      </c>
      <c r="D39" s="9" t="s">
        <v>50</v>
      </c>
      <c r="E39" s="10">
        <v>126.29</v>
      </c>
      <c r="F39" s="14">
        <v>9000</v>
      </c>
      <c r="G39" s="19">
        <f t="shared" si="0"/>
        <v>1136610</v>
      </c>
      <c r="H39" s="13"/>
    </row>
    <row r="40" ht="29.25" customHeight="1" spans="1:8">
      <c r="A40" s="9">
        <v>36</v>
      </c>
      <c r="B40" s="7"/>
      <c r="C40" s="7" t="s">
        <v>51</v>
      </c>
      <c r="D40" s="9" t="s">
        <v>50</v>
      </c>
      <c r="E40" s="10">
        <v>106.81</v>
      </c>
      <c r="F40" s="14">
        <v>8900</v>
      </c>
      <c r="G40" s="19">
        <f t="shared" si="0"/>
        <v>950609</v>
      </c>
      <c r="H40" s="13"/>
    </row>
    <row r="41" ht="29.25" customHeight="1" spans="1:8">
      <c r="A41" s="9">
        <v>37</v>
      </c>
      <c r="B41" s="7"/>
      <c r="C41" s="7" t="s">
        <v>52</v>
      </c>
      <c r="D41" s="9" t="s">
        <v>50</v>
      </c>
      <c r="E41" s="10">
        <v>106.8</v>
      </c>
      <c r="F41" s="14">
        <v>8900</v>
      </c>
      <c r="G41" s="19">
        <f t="shared" si="0"/>
        <v>950520</v>
      </c>
      <c r="H41" s="13"/>
    </row>
    <row r="42" ht="29.25" customHeight="1" spans="1:8">
      <c r="A42" s="9">
        <v>38</v>
      </c>
      <c r="B42" s="7"/>
      <c r="C42" s="7" t="s">
        <v>13</v>
      </c>
      <c r="D42" s="9" t="s">
        <v>50</v>
      </c>
      <c r="E42" s="10">
        <v>106.8</v>
      </c>
      <c r="F42" s="14">
        <v>8900</v>
      </c>
      <c r="G42" s="19">
        <f t="shared" si="0"/>
        <v>950520</v>
      </c>
      <c r="H42" s="13"/>
    </row>
    <row r="43" ht="29.25" customHeight="1" spans="1:8">
      <c r="A43" s="9">
        <v>39</v>
      </c>
      <c r="B43" s="7"/>
      <c r="C43" s="7" t="s">
        <v>53</v>
      </c>
      <c r="D43" s="9" t="s">
        <v>50</v>
      </c>
      <c r="E43" s="10">
        <v>126.28</v>
      </c>
      <c r="F43" s="14">
        <v>9000</v>
      </c>
      <c r="G43" s="19">
        <f t="shared" si="0"/>
        <v>1136520</v>
      </c>
      <c r="H43" s="13"/>
    </row>
    <row r="44" ht="29.25" customHeight="1" spans="1:8">
      <c r="A44" s="9">
        <v>40</v>
      </c>
      <c r="B44" s="7"/>
      <c r="C44" s="7" t="s">
        <v>54</v>
      </c>
      <c r="D44" s="9" t="s">
        <v>50</v>
      </c>
      <c r="E44" s="10">
        <v>106.8</v>
      </c>
      <c r="F44" s="14">
        <v>8900</v>
      </c>
      <c r="G44" s="19">
        <f t="shared" si="0"/>
        <v>950520</v>
      </c>
      <c r="H44" s="13"/>
    </row>
    <row r="45" ht="29.25" customHeight="1" spans="1:8">
      <c r="A45" s="9">
        <v>41</v>
      </c>
      <c r="B45" s="7"/>
      <c r="C45" s="7" t="s">
        <v>55</v>
      </c>
      <c r="D45" s="9" t="s">
        <v>50</v>
      </c>
      <c r="E45" s="10">
        <v>126.28</v>
      </c>
      <c r="F45" s="14">
        <v>9000</v>
      </c>
      <c r="G45" s="19">
        <f t="shared" si="0"/>
        <v>1136520</v>
      </c>
      <c r="H45" s="13"/>
    </row>
    <row r="46" ht="29.25" customHeight="1" spans="1:8">
      <c r="A46" s="9">
        <v>42</v>
      </c>
      <c r="B46" s="7"/>
      <c r="C46" s="7" t="s">
        <v>56</v>
      </c>
      <c r="D46" s="9" t="s">
        <v>50</v>
      </c>
      <c r="E46" s="10">
        <v>106.8</v>
      </c>
      <c r="F46" s="14">
        <v>8900</v>
      </c>
      <c r="G46" s="19">
        <f t="shared" si="0"/>
        <v>950520</v>
      </c>
      <c r="H46" s="13"/>
    </row>
    <row r="47" ht="29.25" customHeight="1" spans="1:8">
      <c r="A47" s="9">
        <v>43</v>
      </c>
      <c r="B47" s="7"/>
      <c r="C47" s="7" t="s">
        <v>57</v>
      </c>
      <c r="D47" s="9" t="s">
        <v>50</v>
      </c>
      <c r="E47" s="10">
        <v>126.28</v>
      </c>
      <c r="F47" s="14">
        <v>9300</v>
      </c>
      <c r="G47" s="19">
        <f t="shared" si="0"/>
        <v>1174404</v>
      </c>
      <c r="H47" s="13"/>
    </row>
    <row r="48" ht="29.25" customHeight="1" spans="1:8">
      <c r="A48" s="9">
        <v>44</v>
      </c>
      <c r="B48" s="7"/>
      <c r="C48" s="7" t="s">
        <v>58</v>
      </c>
      <c r="D48" s="9" t="s">
        <v>50</v>
      </c>
      <c r="E48" s="10">
        <v>126.28</v>
      </c>
      <c r="F48" s="14">
        <v>9300</v>
      </c>
      <c r="G48" s="19">
        <f t="shared" si="0"/>
        <v>1174404</v>
      </c>
      <c r="H48" s="13"/>
    </row>
    <row r="49" ht="29.25" customHeight="1" spans="1:8">
      <c r="A49" s="9">
        <v>45</v>
      </c>
      <c r="B49" s="7"/>
      <c r="C49" s="7" t="s">
        <v>59</v>
      </c>
      <c r="D49" s="9" t="s">
        <v>50</v>
      </c>
      <c r="E49" s="10">
        <v>126.28</v>
      </c>
      <c r="F49" s="14">
        <v>9000</v>
      </c>
      <c r="G49" s="19">
        <f t="shared" si="0"/>
        <v>1136520</v>
      </c>
      <c r="H49" s="13"/>
    </row>
    <row r="50" ht="29.25" customHeight="1" spans="1:8">
      <c r="A50" s="9">
        <v>46</v>
      </c>
      <c r="B50" s="7"/>
      <c r="C50" s="7" t="s">
        <v>60</v>
      </c>
      <c r="D50" s="9" t="s">
        <v>50</v>
      </c>
      <c r="E50" s="10">
        <v>106.8</v>
      </c>
      <c r="F50" s="14">
        <v>8900</v>
      </c>
      <c r="G50" s="19">
        <f t="shared" si="0"/>
        <v>950520</v>
      </c>
      <c r="H50" s="13"/>
    </row>
    <row r="51" ht="29.25" customHeight="1" spans="1:8">
      <c r="A51" s="9">
        <v>47</v>
      </c>
      <c r="B51" s="7"/>
      <c r="C51" s="7" t="s">
        <v>61</v>
      </c>
      <c r="D51" s="9" t="s">
        <v>50</v>
      </c>
      <c r="E51" s="10">
        <v>106.8</v>
      </c>
      <c r="F51" s="14">
        <v>9100</v>
      </c>
      <c r="G51" s="19">
        <f t="shared" si="0"/>
        <v>971880</v>
      </c>
      <c r="H51" s="13"/>
    </row>
    <row r="52" ht="29.25" customHeight="1" spans="1:8">
      <c r="A52" s="9">
        <v>48</v>
      </c>
      <c r="B52" s="7"/>
      <c r="C52" s="7" t="s">
        <v>62</v>
      </c>
      <c r="D52" s="9" t="s">
        <v>50</v>
      </c>
      <c r="E52" s="10">
        <v>106.8</v>
      </c>
      <c r="F52" s="14">
        <v>9100</v>
      </c>
      <c r="G52" s="19">
        <f t="shared" si="0"/>
        <v>971880</v>
      </c>
      <c r="H52" s="13"/>
    </row>
    <row r="53" ht="29.25" customHeight="1" spans="1:8">
      <c r="A53" s="9">
        <v>49</v>
      </c>
      <c r="B53" s="7"/>
      <c r="C53" s="7" t="s">
        <v>63</v>
      </c>
      <c r="D53" s="9" t="s">
        <v>50</v>
      </c>
      <c r="E53" s="10">
        <v>126.28</v>
      </c>
      <c r="F53" s="14">
        <v>9300</v>
      </c>
      <c r="G53" s="19">
        <f t="shared" si="0"/>
        <v>1174404</v>
      </c>
      <c r="H53" s="13"/>
    </row>
    <row r="54" ht="29.25" customHeight="1" spans="1:8">
      <c r="A54" s="9">
        <v>50</v>
      </c>
      <c r="B54" s="7"/>
      <c r="C54" s="7" t="s">
        <v>64</v>
      </c>
      <c r="D54" s="9" t="s">
        <v>50</v>
      </c>
      <c r="E54" s="10">
        <v>126.28</v>
      </c>
      <c r="F54" s="14">
        <v>9000</v>
      </c>
      <c r="G54" s="19">
        <f t="shared" si="0"/>
        <v>1136520</v>
      </c>
      <c r="H54" s="13"/>
    </row>
    <row r="55" ht="29.25" customHeight="1" spans="1:8">
      <c r="A55" s="9">
        <v>51</v>
      </c>
      <c r="B55" s="20" t="s">
        <v>48</v>
      </c>
      <c r="C55" s="7" t="s">
        <v>65</v>
      </c>
      <c r="D55" s="9" t="s">
        <v>50</v>
      </c>
      <c r="E55" s="10">
        <v>106.9</v>
      </c>
      <c r="F55" s="14">
        <v>8900</v>
      </c>
      <c r="G55" s="19">
        <f t="shared" si="0"/>
        <v>951410</v>
      </c>
      <c r="H55" s="13"/>
    </row>
    <row r="56" ht="29.25" customHeight="1" spans="1:8">
      <c r="A56" s="9">
        <v>52</v>
      </c>
      <c r="B56" s="21"/>
      <c r="C56" s="7" t="s">
        <v>66</v>
      </c>
      <c r="D56" s="9" t="s">
        <v>50</v>
      </c>
      <c r="E56" s="10">
        <v>126.4</v>
      </c>
      <c r="F56" s="14">
        <v>9300</v>
      </c>
      <c r="G56" s="19">
        <f t="shared" si="0"/>
        <v>1175520</v>
      </c>
      <c r="H56" s="13"/>
    </row>
    <row r="57" ht="29.25" customHeight="1" spans="1:8">
      <c r="A57" s="9">
        <v>53</v>
      </c>
      <c r="B57" s="21"/>
      <c r="C57" s="7" t="s">
        <v>67</v>
      </c>
      <c r="D57" s="9" t="s">
        <v>50</v>
      </c>
      <c r="E57" s="10">
        <v>126.4</v>
      </c>
      <c r="F57" s="14">
        <v>9300</v>
      </c>
      <c r="G57" s="19">
        <f t="shared" si="0"/>
        <v>1175520</v>
      </c>
      <c r="H57" s="13"/>
    </row>
    <row r="58" ht="29.25" customHeight="1" spans="1:8">
      <c r="A58" s="9">
        <v>54</v>
      </c>
      <c r="B58" s="21"/>
      <c r="C58" s="7" t="s">
        <v>68</v>
      </c>
      <c r="D58" s="9" t="s">
        <v>50</v>
      </c>
      <c r="E58" s="10">
        <v>126.4</v>
      </c>
      <c r="F58" s="14">
        <v>9000</v>
      </c>
      <c r="G58" s="19">
        <f t="shared" si="0"/>
        <v>1137600</v>
      </c>
      <c r="H58" s="13"/>
    </row>
    <row r="59" ht="29.25" customHeight="1" spans="1:8">
      <c r="A59" s="9">
        <v>55</v>
      </c>
      <c r="B59" s="21"/>
      <c r="C59" s="7" t="s">
        <v>69</v>
      </c>
      <c r="D59" s="9" t="s">
        <v>70</v>
      </c>
      <c r="E59" s="10">
        <v>150.87</v>
      </c>
      <c r="F59" s="14">
        <v>10600</v>
      </c>
      <c r="G59" s="19">
        <f t="shared" si="0"/>
        <v>1599222</v>
      </c>
      <c r="H59" s="13"/>
    </row>
    <row r="60" ht="29.25" customHeight="1" spans="1:8">
      <c r="A60" s="9">
        <v>56</v>
      </c>
      <c r="B60" s="21"/>
      <c r="C60" s="7" t="s">
        <v>71</v>
      </c>
      <c r="D60" s="9" t="s">
        <v>72</v>
      </c>
      <c r="E60" s="10">
        <v>311.56</v>
      </c>
      <c r="F60" s="14">
        <v>8700</v>
      </c>
      <c r="G60" s="19">
        <f t="shared" si="0"/>
        <v>2710572</v>
      </c>
      <c r="H60" s="13"/>
    </row>
    <row r="61" ht="29.25" customHeight="1" spans="1:8">
      <c r="A61" s="9">
        <v>57</v>
      </c>
      <c r="B61" s="21"/>
      <c r="C61" s="7" t="s">
        <v>73</v>
      </c>
      <c r="D61" s="9" t="s">
        <v>70</v>
      </c>
      <c r="E61" s="10">
        <v>150.89</v>
      </c>
      <c r="F61" s="14">
        <v>10800</v>
      </c>
      <c r="G61" s="19">
        <f t="shared" si="0"/>
        <v>1629612</v>
      </c>
      <c r="H61" s="13"/>
    </row>
    <row r="62" ht="29.25" customHeight="1" spans="1:8">
      <c r="A62" s="9">
        <v>58</v>
      </c>
      <c r="B62" s="21"/>
      <c r="C62" s="7" t="s">
        <v>74</v>
      </c>
      <c r="D62" s="9" t="s">
        <v>70</v>
      </c>
      <c r="E62" s="10">
        <v>143.95</v>
      </c>
      <c r="F62" s="14">
        <v>10800</v>
      </c>
      <c r="G62" s="19">
        <f t="shared" si="0"/>
        <v>1554660</v>
      </c>
      <c r="H62" s="13"/>
    </row>
    <row r="63" ht="29.25" customHeight="1" spans="1:8">
      <c r="A63" s="9">
        <v>59</v>
      </c>
      <c r="B63" s="21"/>
      <c r="C63" s="7" t="s">
        <v>75</v>
      </c>
      <c r="D63" s="9" t="s">
        <v>70</v>
      </c>
      <c r="E63" s="10">
        <v>143.83</v>
      </c>
      <c r="F63" s="14">
        <v>10400</v>
      </c>
      <c r="G63" s="19">
        <f t="shared" si="0"/>
        <v>1495832</v>
      </c>
      <c r="H63" s="13"/>
    </row>
    <row r="64" ht="29.25" customHeight="1" spans="1:8">
      <c r="A64" s="9">
        <v>60</v>
      </c>
      <c r="B64" s="21"/>
      <c r="C64" s="7" t="s">
        <v>76</v>
      </c>
      <c r="D64" s="9" t="s">
        <v>70</v>
      </c>
      <c r="E64" s="10">
        <v>131.69</v>
      </c>
      <c r="F64" s="14">
        <v>10400</v>
      </c>
      <c r="G64" s="19">
        <f t="shared" si="0"/>
        <v>1369576</v>
      </c>
      <c r="H64" s="13"/>
    </row>
    <row r="65" ht="29.25" customHeight="1" spans="1:8">
      <c r="A65" s="9">
        <v>61</v>
      </c>
      <c r="B65" s="21"/>
      <c r="C65" s="7" t="s">
        <v>77</v>
      </c>
      <c r="D65" s="9" t="s">
        <v>70</v>
      </c>
      <c r="E65" s="10">
        <v>131.57</v>
      </c>
      <c r="F65" s="14">
        <v>10400</v>
      </c>
      <c r="G65" s="19">
        <f t="shared" si="0"/>
        <v>1368328</v>
      </c>
      <c r="H65" s="13"/>
    </row>
    <row r="66" ht="29.25" customHeight="1" spans="1:8">
      <c r="A66" s="9">
        <v>62</v>
      </c>
      <c r="B66" s="22"/>
      <c r="C66" s="7" t="s">
        <v>78</v>
      </c>
      <c r="D66" s="9" t="s">
        <v>70</v>
      </c>
      <c r="E66" s="10">
        <v>131.57</v>
      </c>
      <c r="F66" s="14">
        <v>10400</v>
      </c>
      <c r="G66" s="19">
        <f t="shared" si="0"/>
        <v>1368328</v>
      </c>
      <c r="H66" s="13"/>
    </row>
    <row r="67" ht="29.25" customHeight="1" spans="1:8">
      <c r="A67" s="9">
        <v>63</v>
      </c>
      <c r="B67" s="7" t="s">
        <v>79</v>
      </c>
      <c r="C67" s="15" t="s">
        <v>80</v>
      </c>
      <c r="D67" s="16" t="s">
        <v>81</v>
      </c>
      <c r="E67" s="17">
        <v>116.27</v>
      </c>
      <c r="F67" s="11">
        <v>8800</v>
      </c>
      <c r="G67" s="19">
        <f t="shared" si="0"/>
        <v>1023176</v>
      </c>
      <c r="H67" s="18"/>
    </row>
    <row r="68" ht="29.25" customHeight="1" spans="1:8">
      <c r="A68" s="9">
        <v>64</v>
      </c>
      <c r="B68" s="7"/>
      <c r="C68" s="15" t="s">
        <v>82</v>
      </c>
      <c r="D68" s="16" t="s">
        <v>81</v>
      </c>
      <c r="E68" s="17">
        <v>95.73</v>
      </c>
      <c r="F68" s="11">
        <v>9080</v>
      </c>
      <c r="G68" s="19">
        <f t="shared" si="0"/>
        <v>869228</v>
      </c>
      <c r="H68" s="18"/>
    </row>
    <row r="69" ht="29.25" customHeight="1" spans="1:8">
      <c r="A69" s="9">
        <v>65</v>
      </c>
      <c r="B69" s="7"/>
      <c r="C69" s="15" t="s">
        <v>83</v>
      </c>
      <c r="D69" s="16" t="s">
        <v>81</v>
      </c>
      <c r="E69" s="17">
        <v>95.73</v>
      </c>
      <c r="F69" s="11">
        <v>9180</v>
      </c>
      <c r="G69" s="19">
        <f t="shared" ref="G69:G130" si="1">ROUND(E69*F69,0)</f>
        <v>878801</v>
      </c>
      <c r="H69" s="18"/>
    </row>
    <row r="70" ht="29.25" customHeight="1" spans="1:8">
      <c r="A70" s="9">
        <v>66</v>
      </c>
      <c r="B70" s="7"/>
      <c r="C70" s="15" t="s">
        <v>84</v>
      </c>
      <c r="D70" s="16" t="s">
        <v>81</v>
      </c>
      <c r="E70" s="17">
        <v>95.73</v>
      </c>
      <c r="F70" s="11">
        <v>9200</v>
      </c>
      <c r="G70" s="19">
        <f t="shared" si="1"/>
        <v>880716</v>
      </c>
      <c r="H70" s="18"/>
    </row>
    <row r="71" ht="29.25" customHeight="1" spans="1:8">
      <c r="A71" s="9">
        <v>67</v>
      </c>
      <c r="B71" s="7"/>
      <c r="C71" s="15" t="s">
        <v>85</v>
      </c>
      <c r="D71" s="16" t="s">
        <v>81</v>
      </c>
      <c r="E71" s="17">
        <v>116.27</v>
      </c>
      <c r="F71" s="11">
        <v>9240</v>
      </c>
      <c r="G71" s="19">
        <f t="shared" si="1"/>
        <v>1074335</v>
      </c>
      <c r="H71" s="18"/>
    </row>
    <row r="72" ht="29.25" customHeight="1" spans="1:8">
      <c r="A72" s="9">
        <v>68</v>
      </c>
      <c r="B72" s="7"/>
      <c r="C72" s="15" t="s">
        <v>86</v>
      </c>
      <c r="D72" s="16" t="s">
        <v>81</v>
      </c>
      <c r="E72" s="17">
        <v>95.73</v>
      </c>
      <c r="F72" s="11">
        <v>9420</v>
      </c>
      <c r="G72" s="19">
        <f t="shared" si="1"/>
        <v>901777</v>
      </c>
      <c r="H72" s="18"/>
    </row>
    <row r="73" ht="29.25" customHeight="1" spans="1:8">
      <c r="A73" s="9">
        <v>69</v>
      </c>
      <c r="B73" s="7"/>
      <c r="C73" s="15" t="s">
        <v>87</v>
      </c>
      <c r="D73" s="16" t="s">
        <v>81</v>
      </c>
      <c r="E73" s="17">
        <v>95.73</v>
      </c>
      <c r="F73" s="11">
        <v>9400</v>
      </c>
      <c r="G73" s="19">
        <f t="shared" si="1"/>
        <v>899862</v>
      </c>
      <c r="H73" s="18"/>
    </row>
    <row r="74" ht="29.25" customHeight="1" spans="1:8">
      <c r="A74" s="9">
        <v>70</v>
      </c>
      <c r="B74" s="7"/>
      <c r="C74" s="15" t="s">
        <v>88</v>
      </c>
      <c r="D74" s="16" t="s">
        <v>81</v>
      </c>
      <c r="E74" s="17">
        <v>116.35</v>
      </c>
      <c r="F74" s="11">
        <v>8900</v>
      </c>
      <c r="G74" s="19">
        <f t="shared" si="1"/>
        <v>1035515</v>
      </c>
      <c r="H74" s="18"/>
    </row>
    <row r="75" ht="29.25" customHeight="1" spans="1:8">
      <c r="A75" s="9">
        <v>71</v>
      </c>
      <c r="B75" s="7"/>
      <c r="C75" s="15" t="s">
        <v>89</v>
      </c>
      <c r="D75" s="16" t="s">
        <v>81</v>
      </c>
      <c r="E75" s="17">
        <v>116.35</v>
      </c>
      <c r="F75" s="11">
        <v>9000</v>
      </c>
      <c r="G75" s="19">
        <f t="shared" si="1"/>
        <v>1047150</v>
      </c>
      <c r="H75" s="18"/>
    </row>
    <row r="76" ht="29.25" customHeight="1" spans="1:8">
      <c r="A76" s="9">
        <v>72</v>
      </c>
      <c r="B76" s="7"/>
      <c r="C76" s="15" t="s">
        <v>90</v>
      </c>
      <c r="D76" s="16" t="s">
        <v>81</v>
      </c>
      <c r="E76" s="17">
        <v>95.8</v>
      </c>
      <c r="F76" s="11">
        <v>9320</v>
      </c>
      <c r="G76" s="19">
        <f t="shared" si="1"/>
        <v>892856</v>
      </c>
      <c r="H76" s="18"/>
    </row>
    <row r="77" ht="29.25" customHeight="1" spans="1:8">
      <c r="A77" s="9">
        <v>73</v>
      </c>
      <c r="B77" s="7"/>
      <c r="C77" s="15" t="s">
        <v>91</v>
      </c>
      <c r="D77" s="16" t="s">
        <v>81</v>
      </c>
      <c r="E77" s="17">
        <v>95.8</v>
      </c>
      <c r="F77" s="11">
        <v>9360</v>
      </c>
      <c r="G77" s="19">
        <f t="shared" si="1"/>
        <v>896688</v>
      </c>
      <c r="H77" s="18"/>
    </row>
    <row r="78" ht="29.25" customHeight="1" spans="1:8">
      <c r="A78" s="9">
        <v>74</v>
      </c>
      <c r="B78" s="7"/>
      <c r="C78" s="15" t="s">
        <v>92</v>
      </c>
      <c r="D78" s="16" t="s">
        <v>93</v>
      </c>
      <c r="E78" s="17">
        <v>133.34</v>
      </c>
      <c r="F78" s="11">
        <v>9200</v>
      </c>
      <c r="G78" s="19">
        <f t="shared" si="1"/>
        <v>1226728</v>
      </c>
      <c r="H78" s="18"/>
    </row>
    <row r="79" ht="29.25" customHeight="1" spans="1:8">
      <c r="A79" s="9">
        <v>75</v>
      </c>
      <c r="B79" s="7"/>
      <c r="C79" s="15" t="s">
        <v>94</v>
      </c>
      <c r="D79" s="16" t="s">
        <v>81</v>
      </c>
      <c r="E79" s="17">
        <v>95.8</v>
      </c>
      <c r="F79" s="11">
        <v>9580</v>
      </c>
      <c r="G79" s="19">
        <f t="shared" si="1"/>
        <v>917764</v>
      </c>
      <c r="H79" s="18"/>
    </row>
    <row r="80" ht="29.25" customHeight="1" spans="1:8">
      <c r="A80" s="9">
        <v>76</v>
      </c>
      <c r="B80" s="7"/>
      <c r="C80" s="15" t="s">
        <v>95</v>
      </c>
      <c r="D80" s="16" t="s">
        <v>81</v>
      </c>
      <c r="E80" s="17">
        <v>95.8</v>
      </c>
      <c r="F80" s="11">
        <v>9660</v>
      </c>
      <c r="G80" s="19">
        <f t="shared" si="1"/>
        <v>925428</v>
      </c>
      <c r="H80" s="18"/>
    </row>
    <row r="81" ht="29.25" customHeight="1" spans="1:8">
      <c r="A81" s="9">
        <v>77</v>
      </c>
      <c r="B81" s="20" t="s">
        <v>79</v>
      </c>
      <c r="C81" s="15" t="s">
        <v>96</v>
      </c>
      <c r="D81" s="16" t="s">
        <v>81</v>
      </c>
      <c r="E81" s="17">
        <v>95.8</v>
      </c>
      <c r="F81" s="11">
        <v>9660</v>
      </c>
      <c r="G81" s="19">
        <f t="shared" si="1"/>
        <v>925428</v>
      </c>
      <c r="H81" s="18"/>
    </row>
    <row r="82" ht="29.25" customHeight="1" spans="1:8">
      <c r="A82" s="9">
        <v>78</v>
      </c>
      <c r="B82" s="21"/>
      <c r="C82" s="15" t="s">
        <v>97</v>
      </c>
      <c r="D82" s="16" t="s">
        <v>81</v>
      </c>
      <c r="E82" s="17">
        <v>116.35</v>
      </c>
      <c r="F82" s="11">
        <v>9380</v>
      </c>
      <c r="G82" s="19">
        <f t="shared" si="1"/>
        <v>1091363</v>
      </c>
      <c r="H82" s="18"/>
    </row>
    <row r="83" ht="29.25" customHeight="1" spans="1:8">
      <c r="A83" s="9">
        <v>79</v>
      </c>
      <c r="B83" s="21"/>
      <c r="C83" s="15" t="s">
        <v>98</v>
      </c>
      <c r="D83" s="16" t="s">
        <v>81</v>
      </c>
      <c r="E83" s="17">
        <v>95.8</v>
      </c>
      <c r="F83" s="11">
        <v>9000</v>
      </c>
      <c r="G83" s="19">
        <f t="shared" si="1"/>
        <v>862200</v>
      </c>
      <c r="H83" s="18"/>
    </row>
    <row r="84" ht="29.25" customHeight="1" spans="1:8">
      <c r="A84" s="9">
        <v>80</v>
      </c>
      <c r="B84" s="21"/>
      <c r="C84" s="15" t="s">
        <v>99</v>
      </c>
      <c r="D84" s="16" t="s">
        <v>81</v>
      </c>
      <c r="E84" s="17">
        <v>95.8</v>
      </c>
      <c r="F84" s="11">
        <v>9040</v>
      </c>
      <c r="G84" s="19">
        <f t="shared" si="1"/>
        <v>866032</v>
      </c>
      <c r="H84" s="18"/>
    </row>
    <row r="85" ht="29.25" customHeight="1" spans="1:8">
      <c r="A85" s="9">
        <v>81</v>
      </c>
      <c r="B85" s="21"/>
      <c r="C85" s="15" t="s">
        <v>100</v>
      </c>
      <c r="D85" s="16" t="s">
        <v>81</v>
      </c>
      <c r="E85" s="17">
        <v>95.8</v>
      </c>
      <c r="F85" s="11">
        <v>9260</v>
      </c>
      <c r="G85" s="19">
        <f t="shared" si="1"/>
        <v>887108</v>
      </c>
      <c r="H85" s="18"/>
    </row>
    <row r="86" ht="29.25" customHeight="1" spans="1:8">
      <c r="A86" s="9">
        <v>82</v>
      </c>
      <c r="B86" s="21"/>
      <c r="C86" s="15" t="s">
        <v>101</v>
      </c>
      <c r="D86" s="16" t="s">
        <v>81</v>
      </c>
      <c r="E86" s="17">
        <v>116.35</v>
      </c>
      <c r="F86" s="11">
        <v>9160</v>
      </c>
      <c r="G86" s="19">
        <f t="shared" si="1"/>
        <v>1065766</v>
      </c>
      <c r="H86" s="18"/>
    </row>
    <row r="87" ht="29.25" customHeight="1" spans="1:8">
      <c r="A87" s="9">
        <v>83</v>
      </c>
      <c r="B87" s="21"/>
      <c r="C87" s="15" t="s">
        <v>102</v>
      </c>
      <c r="D87" s="16" t="s">
        <v>93</v>
      </c>
      <c r="E87" s="17">
        <v>133.34</v>
      </c>
      <c r="F87" s="11">
        <v>9200</v>
      </c>
      <c r="G87" s="19">
        <f t="shared" si="1"/>
        <v>1226728</v>
      </c>
      <c r="H87" s="18"/>
    </row>
    <row r="88" ht="29.25" customHeight="1" spans="1:8">
      <c r="A88" s="9">
        <v>84</v>
      </c>
      <c r="B88" s="21"/>
      <c r="C88" s="15" t="s">
        <v>103</v>
      </c>
      <c r="D88" s="16" t="s">
        <v>93</v>
      </c>
      <c r="E88" s="17">
        <v>133.34</v>
      </c>
      <c r="F88" s="11">
        <v>9280</v>
      </c>
      <c r="G88" s="19">
        <f t="shared" si="1"/>
        <v>1237395</v>
      </c>
      <c r="H88" s="18"/>
    </row>
    <row r="89" ht="29.25" customHeight="1" spans="1:8">
      <c r="A89" s="9">
        <v>85</v>
      </c>
      <c r="B89" s="21"/>
      <c r="C89" s="15" t="s">
        <v>104</v>
      </c>
      <c r="D89" s="16" t="s">
        <v>93</v>
      </c>
      <c r="E89" s="17">
        <v>133.34</v>
      </c>
      <c r="F89" s="11">
        <v>9300</v>
      </c>
      <c r="G89" s="19">
        <f t="shared" si="1"/>
        <v>1240062</v>
      </c>
      <c r="H89" s="18"/>
    </row>
    <row r="90" ht="29.25" customHeight="1" spans="1:8">
      <c r="A90" s="9">
        <v>86</v>
      </c>
      <c r="B90" s="21"/>
      <c r="C90" s="15" t="s">
        <v>105</v>
      </c>
      <c r="D90" s="16" t="s">
        <v>81</v>
      </c>
      <c r="E90" s="17">
        <v>95.8</v>
      </c>
      <c r="F90" s="11">
        <v>9480</v>
      </c>
      <c r="G90" s="19">
        <f t="shared" si="1"/>
        <v>908184</v>
      </c>
      <c r="H90" s="18"/>
    </row>
    <row r="91" ht="29.25" customHeight="1" spans="1:8">
      <c r="A91" s="9">
        <v>87</v>
      </c>
      <c r="B91" s="21"/>
      <c r="C91" s="15" t="s">
        <v>106</v>
      </c>
      <c r="D91" s="16" t="s">
        <v>81</v>
      </c>
      <c r="E91" s="17">
        <v>116.35</v>
      </c>
      <c r="F91" s="11">
        <v>9260</v>
      </c>
      <c r="G91" s="19">
        <f t="shared" si="1"/>
        <v>1077401</v>
      </c>
      <c r="H91" s="18"/>
    </row>
    <row r="92" ht="29.25" customHeight="1" spans="1:8">
      <c r="A92" s="9">
        <v>88</v>
      </c>
      <c r="B92" s="21"/>
      <c r="C92" s="15" t="s">
        <v>107</v>
      </c>
      <c r="D92" s="16" t="s">
        <v>81</v>
      </c>
      <c r="E92" s="17">
        <v>95.8</v>
      </c>
      <c r="F92" s="11">
        <v>9440</v>
      </c>
      <c r="G92" s="19">
        <f t="shared" si="1"/>
        <v>904352</v>
      </c>
      <c r="H92" s="18"/>
    </row>
    <row r="93" ht="29.25" customHeight="1" spans="1:8">
      <c r="A93" s="9">
        <v>89</v>
      </c>
      <c r="B93" s="21"/>
      <c r="C93" s="15" t="s">
        <v>108</v>
      </c>
      <c r="D93" s="16" t="s">
        <v>81</v>
      </c>
      <c r="E93" s="17">
        <v>95.8</v>
      </c>
      <c r="F93" s="11">
        <v>9420</v>
      </c>
      <c r="G93" s="19">
        <f t="shared" si="1"/>
        <v>902436</v>
      </c>
      <c r="H93" s="18"/>
    </row>
    <row r="94" ht="29.25" customHeight="1" spans="1:8">
      <c r="A94" s="9">
        <v>90</v>
      </c>
      <c r="B94" s="21"/>
      <c r="C94" s="15" t="s">
        <v>109</v>
      </c>
      <c r="D94" s="16" t="s">
        <v>81</v>
      </c>
      <c r="E94" s="17">
        <v>95.96</v>
      </c>
      <c r="F94" s="11">
        <v>8980</v>
      </c>
      <c r="G94" s="19">
        <f t="shared" si="1"/>
        <v>861721</v>
      </c>
      <c r="H94" s="18"/>
    </row>
    <row r="95" ht="29.25" customHeight="1" spans="1:8">
      <c r="A95" s="9">
        <v>91</v>
      </c>
      <c r="B95" s="21"/>
      <c r="C95" s="15" t="s">
        <v>110</v>
      </c>
      <c r="D95" s="16" t="s">
        <v>81</v>
      </c>
      <c r="E95" s="17">
        <v>116.54</v>
      </c>
      <c r="F95" s="11">
        <v>9200</v>
      </c>
      <c r="G95" s="19">
        <f t="shared" si="1"/>
        <v>1072168</v>
      </c>
      <c r="H95" s="18"/>
    </row>
    <row r="96" ht="29.25" customHeight="1" spans="1:8">
      <c r="A96" s="9">
        <v>92</v>
      </c>
      <c r="B96" s="21"/>
      <c r="C96" s="15" t="s">
        <v>111</v>
      </c>
      <c r="D96" s="16" t="s">
        <v>81</v>
      </c>
      <c r="E96" s="17">
        <v>116.54</v>
      </c>
      <c r="F96" s="11">
        <v>9220</v>
      </c>
      <c r="G96" s="19">
        <f t="shared" si="1"/>
        <v>1074499</v>
      </c>
      <c r="H96" s="18"/>
    </row>
    <row r="97" ht="29.25" customHeight="1" spans="1:8">
      <c r="A97" s="9">
        <v>93</v>
      </c>
      <c r="B97" s="21"/>
      <c r="C97" s="15" t="s">
        <v>112</v>
      </c>
      <c r="D97" s="16" t="s">
        <v>81</v>
      </c>
      <c r="E97" s="17">
        <v>95.96</v>
      </c>
      <c r="F97" s="11">
        <v>9020</v>
      </c>
      <c r="G97" s="19">
        <f t="shared" si="1"/>
        <v>865559</v>
      </c>
      <c r="H97" s="18"/>
    </row>
    <row r="98" ht="29.25" customHeight="1" spans="1:8">
      <c r="A98" s="9">
        <v>94</v>
      </c>
      <c r="B98" s="21"/>
      <c r="C98" s="15" t="s">
        <v>113</v>
      </c>
      <c r="D98" s="16" t="s">
        <v>81</v>
      </c>
      <c r="E98" s="17">
        <v>95.96</v>
      </c>
      <c r="F98" s="11">
        <v>9100</v>
      </c>
      <c r="G98" s="19">
        <f t="shared" si="1"/>
        <v>873236</v>
      </c>
      <c r="H98" s="18"/>
    </row>
    <row r="99" ht="29.25" customHeight="1" spans="1:8">
      <c r="A99" s="9">
        <v>95</v>
      </c>
      <c r="B99" s="21"/>
      <c r="C99" s="15" t="s">
        <v>114</v>
      </c>
      <c r="D99" s="16" t="s">
        <v>81</v>
      </c>
      <c r="E99" s="17">
        <v>95.96</v>
      </c>
      <c r="F99" s="11">
        <v>9200</v>
      </c>
      <c r="G99" s="19">
        <f t="shared" si="1"/>
        <v>882832</v>
      </c>
      <c r="H99" s="18"/>
    </row>
    <row r="100" ht="29.25" customHeight="1" spans="1:8">
      <c r="A100" s="9">
        <v>96</v>
      </c>
      <c r="B100" s="21"/>
      <c r="C100" s="15" t="s">
        <v>115</v>
      </c>
      <c r="D100" s="16" t="s">
        <v>93</v>
      </c>
      <c r="E100" s="17">
        <v>133.55</v>
      </c>
      <c r="F100" s="11">
        <v>9440</v>
      </c>
      <c r="G100" s="19">
        <f t="shared" si="1"/>
        <v>1260712</v>
      </c>
      <c r="H100" s="18"/>
    </row>
    <row r="101" ht="29.25" customHeight="1" spans="1:8">
      <c r="A101" s="9">
        <v>97</v>
      </c>
      <c r="B101" s="21"/>
      <c r="C101" s="15" t="s">
        <v>116</v>
      </c>
      <c r="D101" s="16" t="s">
        <v>81</v>
      </c>
      <c r="E101" s="17">
        <v>95.96</v>
      </c>
      <c r="F101" s="11">
        <v>9050</v>
      </c>
      <c r="G101" s="19">
        <f t="shared" si="1"/>
        <v>868438</v>
      </c>
      <c r="H101" s="18"/>
    </row>
    <row r="102" ht="29.25" customHeight="1" spans="1:8">
      <c r="A102" s="9">
        <v>98</v>
      </c>
      <c r="B102" s="21"/>
      <c r="C102" s="15" t="s">
        <v>117</v>
      </c>
      <c r="D102" s="16" t="s">
        <v>93</v>
      </c>
      <c r="E102" s="17">
        <v>133.55</v>
      </c>
      <c r="F102" s="11">
        <v>9250</v>
      </c>
      <c r="G102" s="19">
        <f t="shared" si="1"/>
        <v>1235338</v>
      </c>
      <c r="H102" s="18"/>
    </row>
    <row r="103" ht="29.25" customHeight="1" spans="1:8">
      <c r="A103" s="9">
        <v>99</v>
      </c>
      <c r="B103" s="21"/>
      <c r="C103" s="15" t="s">
        <v>118</v>
      </c>
      <c r="D103" s="16" t="s">
        <v>81</v>
      </c>
      <c r="E103" s="17">
        <v>95.88</v>
      </c>
      <c r="F103" s="11">
        <v>8880</v>
      </c>
      <c r="G103" s="19">
        <f t="shared" si="1"/>
        <v>851414</v>
      </c>
      <c r="H103" s="18"/>
    </row>
    <row r="104" ht="29.25" customHeight="1" spans="1:8">
      <c r="A104" s="9">
        <v>100</v>
      </c>
      <c r="B104" s="21"/>
      <c r="C104" s="15" t="s">
        <v>119</v>
      </c>
      <c r="D104" s="16" t="s">
        <v>81</v>
      </c>
      <c r="E104" s="17">
        <v>95.88</v>
      </c>
      <c r="F104" s="11">
        <v>8920</v>
      </c>
      <c r="G104" s="19">
        <f t="shared" si="1"/>
        <v>855250</v>
      </c>
      <c r="H104" s="18"/>
    </row>
    <row r="105" ht="29.25" customHeight="1" spans="1:8">
      <c r="A105" s="9">
        <v>101</v>
      </c>
      <c r="B105" s="21"/>
      <c r="C105" s="15" t="s">
        <v>120</v>
      </c>
      <c r="D105" s="16" t="s">
        <v>93</v>
      </c>
      <c r="E105" s="17">
        <v>133.44</v>
      </c>
      <c r="F105" s="11">
        <v>9140</v>
      </c>
      <c r="G105" s="19">
        <f t="shared" si="1"/>
        <v>1219642</v>
      </c>
      <c r="H105" s="18"/>
    </row>
    <row r="106" ht="29.25" customHeight="1" spans="1:8">
      <c r="A106" s="9">
        <v>102</v>
      </c>
      <c r="B106" s="22"/>
      <c r="C106" s="15" t="s">
        <v>121</v>
      </c>
      <c r="D106" s="16" t="s">
        <v>81</v>
      </c>
      <c r="E106" s="17">
        <v>95.88</v>
      </c>
      <c r="F106" s="11">
        <v>9060</v>
      </c>
      <c r="G106" s="19">
        <f t="shared" si="1"/>
        <v>868673</v>
      </c>
      <c r="H106" s="18"/>
    </row>
    <row r="107" ht="29.25" customHeight="1" spans="1:8">
      <c r="A107" s="9">
        <v>103</v>
      </c>
      <c r="B107" s="7" t="s">
        <v>79</v>
      </c>
      <c r="C107" s="15" t="s">
        <v>122</v>
      </c>
      <c r="D107" s="16" t="s">
        <v>81</v>
      </c>
      <c r="E107" s="17">
        <v>116.44</v>
      </c>
      <c r="F107" s="11">
        <v>9280</v>
      </c>
      <c r="G107" s="19">
        <f t="shared" si="1"/>
        <v>1080563</v>
      </c>
      <c r="H107" s="18"/>
    </row>
    <row r="108" ht="29.25" customHeight="1" spans="1:8">
      <c r="A108" s="9">
        <v>104</v>
      </c>
      <c r="B108" s="7"/>
      <c r="C108" s="15" t="s">
        <v>123</v>
      </c>
      <c r="D108" s="16" t="s">
        <v>81</v>
      </c>
      <c r="E108" s="17">
        <v>95.88</v>
      </c>
      <c r="F108" s="11">
        <v>9080</v>
      </c>
      <c r="G108" s="19">
        <f t="shared" si="1"/>
        <v>870590</v>
      </c>
      <c r="H108" s="18"/>
    </row>
    <row r="109" ht="29.25" customHeight="1" spans="1:8">
      <c r="A109" s="9">
        <v>105</v>
      </c>
      <c r="B109" s="7"/>
      <c r="C109" s="15" t="s">
        <v>124</v>
      </c>
      <c r="D109" s="16" t="s">
        <v>93</v>
      </c>
      <c r="E109" s="17">
        <v>133.44</v>
      </c>
      <c r="F109" s="11">
        <v>9360</v>
      </c>
      <c r="G109" s="19">
        <f t="shared" si="1"/>
        <v>1248998</v>
      </c>
      <c r="H109" s="18"/>
    </row>
    <row r="110" ht="29.25" customHeight="1" spans="1:8">
      <c r="A110" s="9">
        <v>106</v>
      </c>
      <c r="B110" s="7"/>
      <c r="C110" s="15" t="s">
        <v>125</v>
      </c>
      <c r="D110" s="16" t="s">
        <v>81</v>
      </c>
      <c r="E110" s="17">
        <v>116.44</v>
      </c>
      <c r="F110" s="11">
        <v>9440</v>
      </c>
      <c r="G110" s="19">
        <f t="shared" si="1"/>
        <v>1099194</v>
      </c>
      <c r="H110" s="18"/>
    </row>
    <row r="111" ht="29.25" customHeight="1" spans="1:8">
      <c r="A111" s="9">
        <v>107</v>
      </c>
      <c r="B111" s="7"/>
      <c r="C111" s="15" t="s">
        <v>126</v>
      </c>
      <c r="D111" s="16" t="s">
        <v>81</v>
      </c>
      <c r="E111" s="17">
        <v>116.44</v>
      </c>
      <c r="F111" s="11">
        <v>9250</v>
      </c>
      <c r="G111" s="19">
        <f t="shared" si="1"/>
        <v>1077070</v>
      </c>
      <c r="H111" s="18"/>
    </row>
    <row r="112" ht="29.25" customHeight="1" spans="1:8">
      <c r="A112" s="9">
        <v>108</v>
      </c>
      <c r="B112" s="7"/>
      <c r="C112" s="15" t="s">
        <v>127</v>
      </c>
      <c r="D112" s="16" t="s">
        <v>93</v>
      </c>
      <c r="E112" s="17">
        <v>133.44</v>
      </c>
      <c r="F112" s="11">
        <v>9120</v>
      </c>
      <c r="G112" s="19">
        <f t="shared" si="1"/>
        <v>1216973</v>
      </c>
      <c r="H112" s="18"/>
    </row>
    <row r="113" ht="29.25" customHeight="1" spans="1:8">
      <c r="A113" s="9">
        <v>109</v>
      </c>
      <c r="B113" s="7"/>
      <c r="C113" s="15" t="s">
        <v>128</v>
      </c>
      <c r="D113" s="16" t="s">
        <v>81</v>
      </c>
      <c r="E113" s="17">
        <v>95.88</v>
      </c>
      <c r="F113" s="11">
        <v>8940</v>
      </c>
      <c r="G113" s="19">
        <f t="shared" si="1"/>
        <v>857167</v>
      </c>
      <c r="H113" s="18"/>
    </row>
    <row r="114" ht="29.25" customHeight="1" spans="1:8">
      <c r="A114" s="9">
        <v>110</v>
      </c>
      <c r="B114" s="7"/>
      <c r="C114" s="15" t="s">
        <v>129</v>
      </c>
      <c r="D114" s="16" t="s">
        <v>81</v>
      </c>
      <c r="E114" s="17">
        <v>95.88</v>
      </c>
      <c r="F114" s="11">
        <v>9000</v>
      </c>
      <c r="G114" s="19">
        <f t="shared" si="1"/>
        <v>862920</v>
      </c>
      <c r="H114" s="18"/>
    </row>
    <row r="115" ht="29.25" customHeight="1" spans="1:8">
      <c r="A115" s="9">
        <v>111</v>
      </c>
      <c r="B115" s="7"/>
      <c r="C115" s="15" t="s">
        <v>130</v>
      </c>
      <c r="D115" s="16" t="s">
        <v>81</v>
      </c>
      <c r="E115" s="17">
        <v>95.88</v>
      </c>
      <c r="F115" s="11">
        <v>9020</v>
      </c>
      <c r="G115" s="19">
        <f t="shared" si="1"/>
        <v>864838</v>
      </c>
      <c r="H115" s="18"/>
    </row>
    <row r="116" ht="29.25" customHeight="1" spans="1:8">
      <c r="A116" s="9">
        <v>112</v>
      </c>
      <c r="B116" s="7"/>
      <c r="C116" s="15" t="s">
        <v>131</v>
      </c>
      <c r="D116" s="16" t="s">
        <v>81</v>
      </c>
      <c r="E116" s="17">
        <v>95.88</v>
      </c>
      <c r="F116" s="11">
        <v>9180</v>
      </c>
      <c r="G116" s="19">
        <f t="shared" si="1"/>
        <v>880178</v>
      </c>
      <c r="H116" s="18"/>
    </row>
    <row r="117" ht="29.25" customHeight="1" spans="1:8">
      <c r="A117" s="9">
        <v>113</v>
      </c>
      <c r="B117" s="7"/>
      <c r="C117" s="15" t="s">
        <v>132</v>
      </c>
      <c r="D117" s="16" t="s">
        <v>81</v>
      </c>
      <c r="E117" s="17">
        <v>116.44</v>
      </c>
      <c r="F117" s="11">
        <v>9400</v>
      </c>
      <c r="G117" s="19">
        <f t="shared" si="1"/>
        <v>1094536</v>
      </c>
      <c r="H117" s="18"/>
    </row>
    <row r="118" ht="29.25" customHeight="1" spans="1:8">
      <c r="A118" s="9">
        <v>114</v>
      </c>
      <c r="B118" s="7"/>
      <c r="C118" s="15" t="s">
        <v>133</v>
      </c>
      <c r="D118" s="16" t="s">
        <v>81</v>
      </c>
      <c r="E118" s="17">
        <v>116.44</v>
      </c>
      <c r="F118" s="11">
        <v>9420</v>
      </c>
      <c r="G118" s="19">
        <f t="shared" si="1"/>
        <v>1096865</v>
      </c>
      <c r="H118" s="18"/>
    </row>
    <row r="119" ht="29.25" customHeight="1" spans="1:8">
      <c r="A119" s="9">
        <v>115</v>
      </c>
      <c r="B119" s="7"/>
      <c r="C119" s="15" t="s">
        <v>134</v>
      </c>
      <c r="D119" s="16" t="s">
        <v>93</v>
      </c>
      <c r="E119" s="17">
        <v>133.44</v>
      </c>
      <c r="F119" s="11">
        <v>9420</v>
      </c>
      <c r="G119" s="19">
        <f t="shared" si="1"/>
        <v>1257005</v>
      </c>
      <c r="H119" s="18"/>
    </row>
    <row r="120" ht="29.25" customHeight="1" spans="1:8">
      <c r="A120" s="9">
        <v>116</v>
      </c>
      <c r="B120" s="7"/>
      <c r="C120" s="15" t="s">
        <v>135</v>
      </c>
      <c r="D120" s="16" t="s">
        <v>81</v>
      </c>
      <c r="E120" s="17">
        <v>95.88</v>
      </c>
      <c r="F120" s="11">
        <v>9240</v>
      </c>
      <c r="G120" s="19">
        <f t="shared" si="1"/>
        <v>885931</v>
      </c>
      <c r="H120" s="18"/>
    </row>
    <row r="121" ht="29.25" customHeight="1" spans="1:8">
      <c r="A121" s="9">
        <v>117</v>
      </c>
      <c r="B121" s="7"/>
      <c r="C121" s="15" t="s">
        <v>136</v>
      </c>
      <c r="D121" s="16" t="s">
        <v>93</v>
      </c>
      <c r="E121" s="17">
        <v>127.45</v>
      </c>
      <c r="F121" s="11">
        <v>8940</v>
      </c>
      <c r="G121" s="19">
        <f t="shared" si="1"/>
        <v>1139403</v>
      </c>
      <c r="H121" s="18"/>
    </row>
    <row r="122" ht="29.25" customHeight="1" spans="1:8">
      <c r="A122" s="9">
        <v>118</v>
      </c>
      <c r="B122" s="7"/>
      <c r="C122" s="15" t="s">
        <v>137</v>
      </c>
      <c r="D122" s="16" t="s">
        <v>93</v>
      </c>
      <c r="E122" s="17">
        <v>127.45</v>
      </c>
      <c r="F122" s="11">
        <v>8940</v>
      </c>
      <c r="G122" s="19">
        <f t="shared" si="1"/>
        <v>1139403</v>
      </c>
      <c r="H122" s="18"/>
    </row>
    <row r="123" ht="29.25" customHeight="1" spans="1:8">
      <c r="A123" s="9">
        <v>119</v>
      </c>
      <c r="B123" s="7"/>
      <c r="C123" s="15" t="s">
        <v>138</v>
      </c>
      <c r="D123" s="16" t="s">
        <v>81</v>
      </c>
      <c r="E123" s="17">
        <v>105.3</v>
      </c>
      <c r="F123" s="11">
        <v>8960</v>
      </c>
      <c r="G123" s="19">
        <f t="shared" si="1"/>
        <v>943488</v>
      </c>
      <c r="H123" s="18"/>
    </row>
    <row r="124" ht="29.25" customHeight="1" spans="1:8">
      <c r="A124" s="9">
        <v>120</v>
      </c>
      <c r="B124" s="7"/>
      <c r="C124" s="15" t="s">
        <v>139</v>
      </c>
      <c r="D124" s="16" t="s">
        <v>81</v>
      </c>
      <c r="E124" s="17">
        <v>105.3</v>
      </c>
      <c r="F124" s="11">
        <v>9020</v>
      </c>
      <c r="G124" s="19">
        <f t="shared" si="1"/>
        <v>949806</v>
      </c>
      <c r="H124" s="18"/>
    </row>
    <row r="125" ht="29.25" customHeight="1" spans="1:8">
      <c r="A125" s="9">
        <v>121</v>
      </c>
      <c r="B125" s="7"/>
      <c r="C125" s="15" t="s">
        <v>140</v>
      </c>
      <c r="D125" s="16" t="s">
        <v>93</v>
      </c>
      <c r="E125" s="17">
        <v>127.45</v>
      </c>
      <c r="F125" s="11">
        <v>9020</v>
      </c>
      <c r="G125" s="19">
        <f t="shared" si="1"/>
        <v>1149599</v>
      </c>
      <c r="H125" s="18"/>
    </row>
    <row r="126" ht="29.25" customHeight="1" spans="1:8">
      <c r="A126" s="9">
        <v>122</v>
      </c>
      <c r="B126" s="7"/>
      <c r="C126" s="15" t="s">
        <v>141</v>
      </c>
      <c r="D126" s="16" t="s">
        <v>93</v>
      </c>
      <c r="E126" s="17">
        <v>127.45</v>
      </c>
      <c r="F126" s="11">
        <v>9100</v>
      </c>
      <c r="G126" s="19">
        <f t="shared" si="1"/>
        <v>1159795</v>
      </c>
      <c r="H126" s="18"/>
    </row>
    <row r="127" ht="29.25" customHeight="1" spans="1:8">
      <c r="A127" s="9">
        <v>123</v>
      </c>
      <c r="B127" s="7"/>
      <c r="C127" s="15" t="s">
        <v>142</v>
      </c>
      <c r="D127" s="16" t="s">
        <v>93</v>
      </c>
      <c r="E127" s="17">
        <v>127.45</v>
      </c>
      <c r="F127" s="11">
        <v>9120</v>
      </c>
      <c r="G127" s="19">
        <f t="shared" si="1"/>
        <v>1162344</v>
      </c>
      <c r="H127" s="18"/>
    </row>
    <row r="128" ht="29.25" customHeight="1" spans="1:8">
      <c r="A128" s="9">
        <v>124</v>
      </c>
      <c r="B128" s="7"/>
      <c r="C128" s="15" t="s">
        <v>143</v>
      </c>
      <c r="D128" s="16" t="s">
        <v>81</v>
      </c>
      <c r="E128" s="17">
        <v>105.3</v>
      </c>
      <c r="F128" s="11">
        <v>9140</v>
      </c>
      <c r="G128" s="19">
        <f t="shared" si="1"/>
        <v>962442</v>
      </c>
      <c r="H128" s="18"/>
    </row>
    <row r="129" ht="29.25" customHeight="1" spans="1:8">
      <c r="A129" s="9">
        <v>125</v>
      </c>
      <c r="B129" s="7"/>
      <c r="C129" s="15" t="s">
        <v>144</v>
      </c>
      <c r="D129" s="16" t="s">
        <v>93</v>
      </c>
      <c r="E129" s="17">
        <v>127.45</v>
      </c>
      <c r="F129" s="11">
        <v>9140</v>
      </c>
      <c r="G129" s="19">
        <f t="shared" si="1"/>
        <v>1164893</v>
      </c>
      <c r="H129" s="18"/>
    </row>
    <row r="130" ht="29.25" customHeight="1" spans="1:8">
      <c r="A130" s="9">
        <v>126</v>
      </c>
      <c r="B130" s="7"/>
      <c r="C130" s="15" t="s">
        <v>145</v>
      </c>
      <c r="D130" s="16" t="s">
        <v>81</v>
      </c>
      <c r="E130" s="17">
        <v>105.3</v>
      </c>
      <c r="F130" s="11">
        <v>9180</v>
      </c>
      <c r="G130" s="19">
        <f t="shared" si="1"/>
        <v>966654</v>
      </c>
      <c r="H130" s="18"/>
    </row>
    <row r="131" ht="29.25" hidden="1" customHeight="1" spans="1:8">
      <c r="A131" s="6" t="s">
        <v>146</v>
      </c>
      <c r="B131" s="23"/>
      <c r="C131" s="24"/>
      <c r="D131" s="16"/>
      <c r="E131" s="17">
        <f>SUM(E5:E130)</f>
        <v>14953.43</v>
      </c>
      <c r="F131" s="11"/>
      <c r="G131" s="19">
        <f>SUM(G5:G130)</f>
        <v>145100585</v>
      </c>
      <c r="H131" s="18"/>
    </row>
    <row r="132" ht="29.25" customHeight="1" spans="1:8">
      <c r="A132" s="25" t="s">
        <v>147</v>
      </c>
      <c r="B132" s="26"/>
      <c r="C132" s="26"/>
      <c r="D132" s="26"/>
      <c r="E132" s="26"/>
      <c r="F132" s="26"/>
      <c r="G132" s="26"/>
      <c r="H132" s="27"/>
    </row>
    <row r="133" s="1" customFormat="1" ht="29.25" customHeight="1" spans="1:8">
      <c r="A133" s="9">
        <v>127</v>
      </c>
      <c r="B133" s="7" t="s">
        <v>48</v>
      </c>
      <c r="C133" s="28" t="s">
        <v>148</v>
      </c>
      <c r="D133" s="16" t="s">
        <v>81</v>
      </c>
      <c r="E133" s="29">
        <v>126.29</v>
      </c>
      <c r="F133" s="14">
        <v>9315</v>
      </c>
      <c r="G133" s="14">
        <f t="shared" ref="G133:G195" si="2">E133*F133</f>
        <v>1176391.35</v>
      </c>
      <c r="H133" s="18"/>
    </row>
    <row r="134" s="1" customFormat="1" ht="29.25" customHeight="1" spans="1:8">
      <c r="A134" s="9">
        <v>128</v>
      </c>
      <c r="B134" s="7" t="s">
        <v>48</v>
      </c>
      <c r="C134" s="28" t="s">
        <v>149</v>
      </c>
      <c r="D134" s="16" t="s">
        <v>81</v>
      </c>
      <c r="E134" s="29">
        <v>126.29</v>
      </c>
      <c r="F134" s="14">
        <v>9737</v>
      </c>
      <c r="G134" s="14">
        <f t="shared" si="2"/>
        <v>1229685.73</v>
      </c>
      <c r="H134" s="18"/>
    </row>
    <row r="135" s="1" customFormat="1" ht="29.25" customHeight="1" spans="1:8">
      <c r="A135" s="9">
        <v>129</v>
      </c>
      <c r="B135" s="7"/>
      <c r="C135" s="28" t="s">
        <v>88</v>
      </c>
      <c r="D135" s="16" t="s">
        <v>81</v>
      </c>
      <c r="E135" s="29">
        <v>126.28</v>
      </c>
      <c r="F135" s="14">
        <v>9722</v>
      </c>
      <c r="G135" s="14">
        <f t="shared" si="2"/>
        <v>1227694.16</v>
      </c>
      <c r="H135" s="18"/>
    </row>
    <row r="136" s="1" customFormat="1" ht="29.25" customHeight="1" spans="1:8">
      <c r="A136" s="9">
        <v>130</v>
      </c>
      <c r="B136" s="7"/>
      <c r="C136" s="28" t="s">
        <v>150</v>
      </c>
      <c r="D136" s="16" t="s">
        <v>81</v>
      </c>
      <c r="E136" s="29">
        <v>126.28</v>
      </c>
      <c r="F136" s="14">
        <v>9973</v>
      </c>
      <c r="G136" s="14">
        <f t="shared" si="2"/>
        <v>1259390.44</v>
      </c>
      <c r="H136" s="18"/>
    </row>
    <row r="137" s="1" customFormat="1" ht="29.25" customHeight="1" spans="1:8">
      <c r="A137" s="9">
        <v>131</v>
      </c>
      <c r="B137" s="7"/>
      <c r="C137" s="28" t="s">
        <v>151</v>
      </c>
      <c r="D137" s="16" t="s">
        <v>81</v>
      </c>
      <c r="E137" s="29">
        <v>106.8</v>
      </c>
      <c r="F137" s="14">
        <v>9928</v>
      </c>
      <c r="G137" s="14">
        <f t="shared" si="2"/>
        <v>1060310.4</v>
      </c>
      <c r="H137" s="18"/>
    </row>
    <row r="138" s="1" customFormat="1" ht="29.25" customHeight="1" spans="1:8">
      <c r="A138" s="9">
        <v>132</v>
      </c>
      <c r="B138" s="7"/>
      <c r="C138" s="28" t="s">
        <v>152</v>
      </c>
      <c r="D138" s="16" t="s">
        <v>81</v>
      </c>
      <c r="E138" s="29">
        <v>126.28</v>
      </c>
      <c r="F138" s="14">
        <v>8954</v>
      </c>
      <c r="G138" s="14">
        <f t="shared" si="2"/>
        <v>1130711.12</v>
      </c>
      <c r="H138" s="18"/>
    </row>
    <row r="139" s="1" customFormat="1" ht="29.25" customHeight="1" spans="1:8">
      <c r="A139" s="9">
        <v>133</v>
      </c>
      <c r="B139" s="7"/>
      <c r="C139" s="28" t="s">
        <v>98</v>
      </c>
      <c r="D139" s="16" t="s">
        <v>81</v>
      </c>
      <c r="E139" s="29">
        <v>126.28</v>
      </c>
      <c r="F139" s="14">
        <v>9090</v>
      </c>
      <c r="G139" s="14">
        <f t="shared" si="2"/>
        <v>1147885.2</v>
      </c>
      <c r="H139" s="18"/>
    </row>
    <row r="140" s="1" customFormat="1" ht="29.25" customHeight="1" spans="1:8">
      <c r="A140" s="9">
        <v>134</v>
      </c>
      <c r="B140" s="7"/>
      <c r="C140" s="28" t="s">
        <v>153</v>
      </c>
      <c r="D140" s="16" t="s">
        <v>81</v>
      </c>
      <c r="E140" s="29">
        <v>106.8</v>
      </c>
      <c r="F140" s="14">
        <v>9488</v>
      </c>
      <c r="G140" s="14">
        <f t="shared" si="2"/>
        <v>1013318.4</v>
      </c>
      <c r="H140" s="18"/>
    </row>
    <row r="141" s="1" customFormat="1" ht="29.25" customHeight="1" spans="1:8">
      <c r="A141" s="9">
        <v>135</v>
      </c>
      <c r="B141" s="7"/>
      <c r="C141" s="28" t="s">
        <v>154</v>
      </c>
      <c r="D141" s="16" t="s">
        <v>81</v>
      </c>
      <c r="E141" s="29">
        <v>126.4</v>
      </c>
      <c r="F141" s="14">
        <v>9151</v>
      </c>
      <c r="G141" s="14">
        <f t="shared" si="2"/>
        <v>1156686.4</v>
      </c>
      <c r="H141" s="18"/>
    </row>
    <row r="142" s="1" customFormat="1" ht="29.25" customHeight="1" spans="1:8">
      <c r="A142" s="9">
        <v>136</v>
      </c>
      <c r="B142" s="7"/>
      <c r="C142" s="28" t="s">
        <v>155</v>
      </c>
      <c r="D142" s="16" t="s">
        <v>81</v>
      </c>
      <c r="E142" s="29">
        <v>106.9</v>
      </c>
      <c r="F142" s="14">
        <v>9656</v>
      </c>
      <c r="G142" s="14">
        <f t="shared" si="2"/>
        <v>1032226.4</v>
      </c>
      <c r="H142" s="18"/>
    </row>
    <row r="143" s="1" customFormat="1" ht="29.25" customHeight="1" spans="1:8">
      <c r="A143" s="9">
        <v>137</v>
      </c>
      <c r="B143" s="7"/>
      <c r="C143" s="28" t="s">
        <v>156</v>
      </c>
      <c r="D143" s="16" t="s">
        <v>81</v>
      </c>
      <c r="E143" s="29">
        <v>106.9</v>
      </c>
      <c r="F143" s="14">
        <v>9572</v>
      </c>
      <c r="G143" s="14">
        <f t="shared" si="2"/>
        <v>1023246.8</v>
      </c>
      <c r="H143" s="18"/>
    </row>
    <row r="144" s="1" customFormat="1" ht="29.25" customHeight="1" spans="1:8">
      <c r="A144" s="9">
        <v>138</v>
      </c>
      <c r="B144" s="7"/>
      <c r="C144" s="28" t="s">
        <v>157</v>
      </c>
      <c r="D144" s="16" t="s">
        <v>81</v>
      </c>
      <c r="E144" s="29">
        <v>106.9</v>
      </c>
      <c r="F144" s="14">
        <v>9685</v>
      </c>
      <c r="G144" s="14">
        <f t="shared" si="2"/>
        <v>1035326.5</v>
      </c>
      <c r="H144" s="18"/>
    </row>
    <row r="145" s="1" customFormat="1" ht="29.25" customHeight="1" spans="1:8">
      <c r="A145" s="9">
        <v>139</v>
      </c>
      <c r="B145" s="7"/>
      <c r="C145" s="30" t="s">
        <v>158</v>
      </c>
      <c r="D145" s="16" t="s">
        <v>159</v>
      </c>
      <c r="E145" s="29">
        <v>304.24</v>
      </c>
      <c r="F145" s="14">
        <v>9842</v>
      </c>
      <c r="G145" s="14">
        <f t="shared" si="2"/>
        <v>2994330.08</v>
      </c>
      <c r="H145" s="18"/>
    </row>
    <row r="146" s="1" customFormat="1" ht="29.25" customHeight="1" spans="1:8">
      <c r="A146" s="9">
        <v>140</v>
      </c>
      <c r="B146" s="7"/>
      <c r="C146" s="30" t="s">
        <v>160</v>
      </c>
      <c r="D146" s="16" t="s">
        <v>93</v>
      </c>
      <c r="E146" s="29">
        <v>150.76</v>
      </c>
      <c r="F146" s="14">
        <v>10551</v>
      </c>
      <c r="G146" s="14">
        <f t="shared" si="2"/>
        <v>1590668.76</v>
      </c>
      <c r="H146" s="18"/>
    </row>
    <row r="147" s="1" customFormat="1" ht="29.25" customHeight="1" spans="1:8">
      <c r="A147" s="9">
        <v>141</v>
      </c>
      <c r="B147" s="7"/>
      <c r="C147" s="30" t="s">
        <v>161</v>
      </c>
      <c r="D147" s="16" t="s">
        <v>159</v>
      </c>
      <c r="E147" s="29">
        <v>314.8</v>
      </c>
      <c r="F147" s="14">
        <v>9893</v>
      </c>
      <c r="G147" s="14">
        <f t="shared" si="2"/>
        <v>3114316.4</v>
      </c>
      <c r="H147" s="18"/>
    </row>
    <row r="148" s="1" customFormat="1" ht="29.25" customHeight="1" spans="1:8">
      <c r="A148" s="9">
        <v>142</v>
      </c>
      <c r="B148" s="7"/>
      <c r="C148" s="30" t="s">
        <v>162</v>
      </c>
      <c r="D148" s="16" t="s">
        <v>93</v>
      </c>
      <c r="E148" s="29">
        <v>150.62</v>
      </c>
      <c r="F148" s="14">
        <v>11121</v>
      </c>
      <c r="G148" s="14">
        <f t="shared" si="2"/>
        <v>1675045.02</v>
      </c>
      <c r="H148" s="18"/>
    </row>
    <row r="149" s="1" customFormat="1" ht="29.25" customHeight="1" spans="1:8">
      <c r="A149" s="9">
        <v>143</v>
      </c>
      <c r="B149" s="7"/>
      <c r="C149" s="30" t="s">
        <v>163</v>
      </c>
      <c r="D149" s="16" t="s">
        <v>93</v>
      </c>
      <c r="E149" s="29">
        <v>143.99</v>
      </c>
      <c r="F149" s="14">
        <v>10768</v>
      </c>
      <c r="G149" s="14">
        <f t="shared" si="2"/>
        <v>1550484.32</v>
      </c>
      <c r="H149" s="18"/>
    </row>
    <row r="150" s="1" customFormat="1" ht="29.25" customHeight="1" spans="1:8">
      <c r="A150" s="9">
        <v>144</v>
      </c>
      <c r="B150" s="7"/>
      <c r="C150" s="30" t="s">
        <v>164</v>
      </c>
      <c r="D150" s="16" t="s">
        <v>93</v>
      </c>
      <c r="E150" s="29">
        <v>143.99</v>
      </c>
      <c r="F150" s="14">
        <v>11676</v>
      </c>
      <c r="G150" s="14">
        <f t="shared" si="2"/>
        <v>1681227.24</v>
      </c>
      <c r="H150" s="18"/>
    </row>
    <row r="151" s="1" customFormat="1" ht="29.25" customHeight="1" spans="1:8">
      <c r="A151" s="9">
        <v>145</v>
      </c>
      <c r="B151" s="7"/>
      <c r="C151" s="30" t="s">
        <v>165</v>
      </c>
      <c r="D151" s="16" t="s">
        <v>93</v>
      </c>
      <c r="E151" s="29">
        <v>143.99</v>
      </c>
      <c r="F151" s="14">
        <v>12026</v>
      </c>
      <c r="G151" s="14">
        <f t="shared" si="2"/>
        <v>1731623.74</v>
      </c>
      <c r="H151" s="18"/>
    </row>
    <row r="152" s="1" customFormat="1" ht="29.25" customHeight="1" spans="1:8">
      <c r="A152" s="9">
        <v>146</v>
      </c>
      <c r="B152" s="7" t="s">
        <v>166</v>
      </c>
      <c r="C152" s="31" t="s">
        <v>167</v>
      </c>
      <c r="D152" s="16" t="s">
        <v>81</v>
      </c>
      <c r="E152" s="30">
        <v>98.64</v>
      </c>
      <c r="F152" s="14">
        <v>9158</v>
      </c>
      <c r="G152" s="14">
        <f t="shared" si="2"/>
        <v>903345.12</v>
      </c>
      <c r="H152" s="18"/>
    </row>
    <row r="153" s="1" customFormat="1" ht="29.25" customHeight="1" spans="1:8">
      <c r="A153" s="9">
        <v>147</v>
      </c>
      <c r="B153" s="7"/>
      <c r="C153" s="31" t="s">
        <v>168</v>
      </c>
      <c r="D153" s="16" t="s">
        <v>81</v>
      </c>
      <c r="E153" s="32">
        <v>98.8</v>
      </c>
      <c r="F153" s="14">
        <v>8468</v>
      </c>
      <c r="G153" s="14">
        <f t="shared" si="2"/>
        <v>836638.4</v>
      </c>
      <c r="H153" s="18"/>
    </row>
    <row r="154" s="1" customFormat="1" ht="29.25" customHeight="1" spans="1:8">
      <c r="A154" s="9">
        <v>148</v>
      </c>
      <c r="B154" s="7"/>
      <c r="C154" s="31" t="s">
        <v>169</v>
      </c>
      <c r="D154" s="16" t="s">
        <v>93</v>
      </c>
      <c r="E154" s="30">
        <v>128.08</v>
      </c>
      <c r="F154" s="14">
        <v>9065</v>
      </c>
      <c r="G154" s="14">
        <f t="shared" si="2"/>
        <v>1161045.2</v>
      </c>
      <c r="H154" s="18"/>
    </row>
    <row r="155" s="1" customFormat="1" ht="29.25" customHeight="1" spans="1:8">
      <c r="A155" s="9">
        <v>149</v>
      </c>
      <c r="B155" s="7"/>
      <c r="C155" s="31" t="s">
        <v>170</v>
      </c>
      <c r="D155" s="16" t="s">
        <v>93</v>
      </c>
      <c r="E155" s="30">
        <v>128.19</v>
      </c>
      <c r="F155" s="14">
        <v>8536</v>
      </c>
      <c r="G155" s="14">
        <f t="shared" si="2"/>
        <v>1094229.84</v>
      </c>
      <c r="H155" s="18"/>
    </row>
    <row r="156" s="1" customFormat="1" ht="29.25" customHeight="1" spans="1:8">
      <c r="A156" s="9">
        <v>150</v>
      </c>
      <c r="B156" s="7"/>
      <c r="C156" s="31" t="s">
        <v>171</v>
      </c>
      <c r="D156" s="16" t="s">
        <v>93</v>
      </c>
      <c r="E156" s="30">
        <v>128.19</v>
      </c>
      <c r="F156" s="14">
        <v>8569</v>
      </c>
      <c r="G156" s="14">
        <f t="shared" si="2"/>
        <v>1098460.11</v>
      </c>
      <c r="H156" s="18"/>
    </row>
    <row r="157" s="1" customFormat="1" ht="29.25" customHeight="1" spans="1:8">
      <c r="A157" s="9">
        <v>151</v>
      </c>
      <c r="B157" s="7"/>
      <c r="C157" s="31" t="s">
        <v>172</v>
      </c>
      <c r="D157" s="16" t="s">
        <v>81</v>
      </c>
      <c r="E157" s="32">
        <v>98.8</v>
      </c>
      <c r="F157" s="14">
        <v>8798</v>
      </c>
      <c r="G157" s="14">
        <f t="shared" si="2"/>
        <v>869242.4</v>
      </c>
      <c r="H157" s="18"/>
    </row>
    <row r="158" s="1" customFormat="1" ht="29.25" customHeight="1" spans="1:8">
      <c r="A158" s="9">
        <v>152</v>
      </c>
      <c r="B158" s="7"/>
      <c r="C158" s="31" t="s">
        <v>173</v>
      </c>
      <c r="D158" s="16" t="s">
        <v>93</v>
      </c>
      <c r="E158" s="30">
        <v>128.08</v>
      </c>
      <c r="F158" s="14">
        <v>9069</v>
      </c>
      <c r="G158" s="14">
        <f t="shared" si="2"/>
        <v>1161557.52</v>
      </c>
      <c r="H158" s="18"/>
    </row>
    <row r="159" s="1" customFormat="1" ht="29.25" customHeight="1" spans="1:8">
      <c r="A159" s="9">
        <v>153</v>
      </c>
      <c r="B159" s="7"/>
      <c r="C159" s="31" t="s">
        <v>174</v>
      </c>
      <c r="D159" s="16" t="s">
        <v>81</v>
      </c>
      <c r="E159" s="32">
        <v>98.8</v>
      </c>
      <c r="F159" s="14">
        <v>8920</v>
      </c>
      <c r="G159" s="14">
        <f t="shared" si="2"/>
        <v>881296</v>
      </c>
      <c r="H159" s="18"/>
    </row>
    <row r="160" s="1" customFormat="1" ht="29.25" customHeight="1" spans="1:8">
      <c r="A160" s="9">
        <v>154</v>
      </c>
      <c r="B160" s="21" t="s">
        <v>166</v>
      </c>
      <c r="C160" s="31" t="s">
        <v>175</v>
      </c>
      <c r="D160" s="16" t="s">
        <v>93</v>
      </c>
      <c r="E160" s="30">
        <v>128.19</v>
      </c>
      <c r="F160" s="14">
        <v>8637</v>
      </c>
      <c r="G160" s="14">
        <f t="shared" si="2"/>
        <v>1107177.03</v>
      </c>
      <c r="H160" s="18"/>
    </row>
    <row r="161" s="1" customFormat="1" ht="29.25" customHeight="1" spans="1:8">
      <c r="A161" s="9">
        <v>155</v>
      </c>
      <c r="B161" s="21"/>
      <c r="C161" s="31" t="s">
        <v>176</v>
      </c>
      <c r="D161" s="16" t="s">
        <v>93</v>
      </c>
      <c r="E161" s="30">
        <v>128.08</v>
      </c>
      <c r="F161" s="14">
        <v>9102</v>
      </c>
      <c r="G161" s="14">
        <f t="shared" si="2"/>
        <v>1165784.16</v>
      </c>
      <c r="H161" s="18"/>
    </row>
    <row r="162" s="1" customFormat="1" ht="29.25" customHeight="1" spans="1:8">
      <c r="A162" s="9">
        <v>156</v>
      </c>
      <c r="B162" s="21"/>
      <c r="C162" s="31" t="s">
        <v>177</v>
      </c>
      <c r="D162" s="16" t="s">
        <v>81</v>
      </c>
      <c r="E162" s="32">
        <v>98.8</v>
      </c>
      <c r="F162" s="14">
        <v>8753</v>
      </c>
      <c r="G162" s="14">
        <f t="shared" si="2"/>
        <v>864796.4</v>
      </c>
      <c r="H162" s="18"/>
    </row>
    <row r="163" s="1" customFormat="1" ht="29.25" customHeight="1" spans="1:8">
      <c r="A163" s="9">
        <v>157</v>
      </c>
      <c r="B163" s="21"/>
      <c r="C163" s="31" t="s">
        <v>178</v>
      </c>
      <c r="D163" s="16" t="s">
        <v>93</v>
      </c>
      <c r="E163" s="30">
        <v>132.49</v>
      </c>
      <c r="F163" s="14">
        <v>9171</v>
      </c>
      <c r="G163" s="14">
        <f t="shared" si="2"/>
        <v>1215065.79</v>
      </c>
      <c r="H163" s="18"/>
    </row>
    <row r="164" s="1" customFormat="1" ht="29.25" customHeight="1" spans="1:8">
      <c r="A164" s="9">
        <v>158</v>
      </c>
      <c r="B164" s="21"/>
      <c r="C164" s="31" t="s">
        <v>179</v>
      </c>
      <c r="D164" s="16" t="s">
        <v>81</v>
      </c>
      <c r="E164" s="30">
        <v>98.65</v>
      </c>
      <c r="F164" s="14">
        <v>9483</v>
      </c>
      <c r="G164" s="14">
        <f t="shared" si="2"/>
        <v>935497.95</v>
      </c>
      <c r="H164" s="18"/>
    </row>
    <row r="165" s="1" customFormat="1" ht="29.25" customHeight="1" spans="1:8">
      <c r="A165" s="9">
        <v>159</v>
      </c>
      <c r="B165" s="21"/>
      <c r="C165" s="31" t="s">
        <v>180</v>
      </c>
      <c r="D165" s="16" t="s">
        <v>81</v>
      </c>
      <c r="E165" s="30">
        <v>99.03</v>
      </c>
      <c r="F165" s="14">
        <v>8565</v>
      </c>
      <c r="G165" s="14">
        <f t="shared" si="2"/>
        <v>848191.95</v>
      </c>
      <c r="H165" s="18"/>
    </row>
    <row r="166" s="1" customFormat="1" ht="29.25" customHeight="1" spans="1:8">
      <c r="A166" s="9">
        <v>160</v>
      </c>
      <c r="B166" s="22"/>
      <c r="C166" s="31" t="s">
        <v>181</v>
      </c>
      <c r="D166" s="16" t="s">
        <v>81</v>
      </c>
      <c r="E166" s="30">
        <v>99.03</v>
      </c>
      <c r="F166" s="14">
        <v>8793</v>
      </c>
      <c r="G166" s="14">
        <f t="shared" si="2"/>
        <v>870770.79</v>
      </c>
      <c r="H166" s="18"/>
    </row>
    <row r="167" s="1" customFormat="1" ht="29.25" customHeight="1" spans="1:8">
      <c r="A167" s="9">
        <v>161</v>
      </c>
      <c r="B167" s="7" t="s">
        <v>182</v>
      </c>
      <c r="C167" s="30" t="s">
        <v>183</v>
      </c>
      <c r="D167" s="16" t="s">
        <v>81</v>
      </c>
      <c r="E167" s="28">
        <v>82.47</v>
      </c>
      <c r="F167" s="14">
        <v>12086</v>
      </c>
      <c r="G167" s="14">
        <f t="shared" si="2"/>
        <v>996732.42</v>
      </c>
      <c r="H167" s="18"/>
    </row>
    <row r="168" s="1" customFormat="1" ht="29.25" customHeight="1" spans="1:8">
      <c r="A168" s="9">
        <v>162</v>
      </c>
      <c r="B168" s="7"/>
      <c r="C168" s="30" t="s">
        <v>184</v>
      </c>
      <c r="D168" s="16" t="s">
        <v>81</v>
      </c>
      <c r="E168" s="28">
        <v>91.22</v>
      </c>
      <c r="F168" s="14">
        <v>11846</v>
      </c>
      <c r="G168" s="14">
        <f t="shared" si="2"/>
        <v>1080592.12</v>
      </c>
      <c r="H168" s="18"/>
    </row>
    <row r="169" s="1" customFormat="1" ht="29.25" customHeight="1" spans="1:8">
      <c r="A169" s="9">
        <v>163</v>
      </c>
      <c r="B169" s="7"/>
      <c r="C169" s="30" t="s">
        <v>185</v>
      </c>
      <c r="D169" s="16" t="s">
        <v>81</v>
      </c>
      <c r="E169" s="28">
        <v>97.33</v>
      </c>
      <c r="F169" s="14">
        <v>11905</v>
      </c>
      <c r="G169" s="14">
        <f t="shared" si="2"/>
        <v>1158713.65</v>
      </c>
      <c r="H169" s="18"/>
    </row>
    <row r="170" s="1" customFormat="1" ht="29.25" customHeight="1" spans="1:8">
      <c r="A170" s="9">
        <v>164</v>
      </c>
      <c r="B170" s="7"/>
      <c r="C170" s="30" t="s">
        <v>186</v>
      </c>
      <c r="D170" s="16" t="s">
        <v>187</v>
      </c>
      <c r="E170" s="28">
        <v>80.74</v>
      </c>
      <c r="F170" s="14">
        <v>11499</v>
      </c>
      <c r="G170" s="14">
        <f t="shared" si="2"/>
        <v>928429.26</v>
      </c>
      <c r="H170" s="18"/>
    </row>
    <row r="171" s="1" customFormat="1" ht="29.25" customHeight="1" spans="1:8">
      <c r="A171" s="9">
        <v>165</v>
      </c>
      <c r="B171" s="7"/>
      <c r="C171" s="30" t="s">
        <v>152</v>
      </c>
      <c r="D171" s="16" t="s">
        <v>93</v>
      </c>
      <c r="E171" s="33">
        <v>119.9</v>
      </c>
      <c r="F171" s="14">
        <v>11883</v>
      </c>
      <c r="G171" s="14">
        <f t="shared" si="2"/>
        <v>1424771.7</v>
      </c>
      <c r="H171" s="18"/>
    </row>
    <row r="172" s="1" customFormat="1" ht="29.25" customHeight="1" spans="1:8">
      <c r="A172" s="9">
        <v>166</v>
      </c>
      <c r="B172" s="7"/>
      <c r="C172" s="30" t="s">
        <v>188</v>
      </c>
      <c r="D172" s="16" t="s">
        <v>187</v>
      </c>
      <c r="E172" s="28">
        <v>99.78</v>
      </c>
      <c r="F172" s="14">
        <v>11711</v>
      </c>
      <c r="G172" s="14">
        <f t="shared" si="2"/>
        <v>1168523.58</v>
      </c>
      <c r="H172" s="18"/>
    </row>
    <row r="173" s="1" customFormat="1" ht="29.25" customHeight="1" spans="1:8">
      <c r="A173" s="9">
        <v>167</v>
      </c>
      <c r="B173" s="7"/>
      <c r="C173" s="30" t="s">
        <v>189</v>
      </c>
      <c r="D173" s="16" t="s">
        <v>187</v>
      </c>
      <c r="E173" s="28">
        <v>80.73</v>
      </c>
      <c r="F173" s="14">
        <v>11434</v>
      </c>
      <c r="G173" s="14">
        <f t="shared" si="2"/>
        <v>923066.82</v>
      </c>
      <c r="H173" s="18"/>
    </row>
    <row r="174" s="1" customFormat="1" ht="29.25" customHeight="1" spans="1:8">
      <c r="A174" s="9">
        <v>168</v>
      </c>
      <c r="B174" s="7"/>
      <c r="C174" s="30" t="s">
        <v>190</v>
      </c>
      <c r="D174" s="16" t="s">
        <v>81</v>
      </c>
      <c r="E174" s="28">
        <v>91.19</v>
      </c>
      <c r="F174" s="14">
        <v>11359</v>
      </c>
      <c r="G174" s="14">
        <f t="shared" si="2"/>
        <v>1035827.21</v>
      </c>
      <c r="H174" s="18"/>
    </row>
    <row r="175" s="1" customFormat="1" ht="29.25" customHeight="1" spans="1:8">
      <c r="A175" s="9">
        <v>169</v>
      </c>
      <c r="B175" s="7"/>
      <c r="C175" s="30" t="s">
        <v>179</v>
      </c>
      <c r="D175" s="16" t="s">
        <v>81</v>
      </c>
      <c r="E175" s="28">
        <v>78.97</v>
      </c>
      <c r="F175" s="14">
        <v>11359</v>
      </c>
      <c r="G175" s="14">
        <f t="shared" si="2"/>
        <v>897020.23</v>
      </c>
      <c r="H175" s="18"/>
    </row>
    <row r="176" s="1" customFormat="1" ht="29.25" customHeight="1" spans="1:8">
      <c r="A176" s="9">
        <v>170</v>
      </c>
      <c r="B176" s="7"/>
      <c r="C176" s="30" t="s">
        <v>191</v>
      </c>
      <c r="D176" s="16" t="s">
        <v>81</v>
      </c>
      <c r="E176" s="28">
        <v>95.24</v>
      </c>
      <c r="F176" s="14">
        <v>11411</v>
      </c>
      <c r="G176" s="14">
        <f t="shared" si="2"/>
        <v>1086783.64</v>
      </c>
      <c r="H176" s="18"/>
    </row>
    <row r="177" s="1" customFormat="1" ht="29.25" customHeight="1" spans="1:8">
      <c r="A177" s="9">
        <v>171</v>
      </c>
      <c r="B177" s="7"/>
      <c r="C177" s="30" t="s">
        <v>192</v>
      </c>
      <c r="D177" s="16" t="s">
        <v>81</v>
      </c>
      <c r="E177" s="28">
        <v>95.24</v>
      </c>
      <c r="F177" s="14">
        <v>11542</v>
      </c>
      <c r="G177" s="14">
        <f t="shared" si="2"/>
        <v>1099260.08</v>
      </c>
      <c r="H177" s="18"/>
    </row>
    <row r="178" s="1" customFormat="1" ht="29.25" customHeight="1" spans="1:8">
      <c r="A178" s="9">
        <v>172</v>
      </c>
      <c r="B178" s="7"/>
      <c r="C178" s="30" t="s">
        <v>193</v>
      </c>
      <c r="D178" s="16" t="s">
        <v>194</v>
      </c>
      <c r="E178" s="28">
        <v>28.38</v>
      </c>
      <c r="F178" s="14">
        <v>12575</v>
      </c>
      <c r="G178" s="14">
        <f t="shared" si="2"/>
        <v>356878.5</v>
      </c>
      <c r="H178" s="18"/>
    </row>
    <row r="179" s="1" customFormat="1" ht="29.25" customHeight="1" spans="1:8">
      <c r="A179" s="9">
        <v>173</v>
      </c>
      <c r="B179" s="7"/>
      <c r="C179" s="30" t="s">
        <v>195</v>
      </c>
      <c r="D179" s="16" t="s">
        <v>187</v>
      </c>
      <c r="E179" s="33">
        <v>91.2</v>
      </c>
      <c r="F179" s="14">
        <v>10799</v>
      </c>
      <c r="G179" s="14">
        <f t="shared" si="2"/>
        <v>984868.8</v>
      </c>
      <c r="H179" s="18"/>
    </row>
    <row r="180" s="1" customFormat="1" ht="29.25" customHeight="1" spans="1:8">
      <c r="A180" s="9">
        <v>174</v>
      </c>
      <c r="B180" s="7"/>
      <c r="C180" s="30" t="s">
        <v>196</v>
      </c>
      <c r="D180" s="16" t="s">
        <v>81</v>
      </c>
      <c r="E180" s="28">
        <v>96.93</v>
      </c>
      <c r="F180" s="14">
        <v>10536</v>
      </c>
      <c r="G180" s="14">
        <f t="shared" si="2"/>
        <v>1021254.48</v>
      </c>
      <c r="H180" s="18"/>
    </row>
    <row r="181" s="1" customFormat="1" ht="29.25" customHeight="1" spans="1:8">
      <c r="A181" s="9">
        <v>175</v>
      </c>
      <c r="B181" s="7"/>
      <c r="C181" s="30" t="s">
        <v>139</v>
      </c>
      <c r="D181" s="16" t="s">
        <v>81</v>
      </c>
      <c r="E181" s="28">
        <v>96.93</v>
      </c>
      <c r="F181" s="14">
        <v>10624</v>
      </c>
      <c r="G181" s="14">
        <f t="shared" si="2"/>
        <v>1029784.32</v>
      </c>
      <c r="H181" s="18"/>
    </row>
    <row r="182" s="1" customFormat="1" ht="29.25" customHeight="1" spans="1:8">
      <c r="A182" s="9">
        <v>176</v>
      </c>
      <c r="B182" s="7"/>
      <c r="C182" s="30" t="s">
        <v>197</v>
      </c>
      <c r="D182" s="16" t="s">
        <v>81</v>
      </c>
      <c r="E182" s="28">
        <v>96.93</v>
      </c>
      <c r="F182" s="14">
        <v>10701</v>
      </c>
      <c r="G182" s="14">
        <f t="shared" si="2"/>
        <v>1037247.93</v>
      </c>
      <c r="H182" s="18"/>
    </row>
    <row r="183" s="1" customFormat="1" ht="29.25" customHeight="1" spans="1:8">
      <c r="A183" s="9">
        <v>177</v>
      </c>
      <c r="B183" s="7"/>
      <c r="C183" s="30" t="s">
        <v>198</v>
      </c>
      <c r="D183" s="16" t="s">
        <v>187</v>
      </c>
      <c r="E183" s="28">
        <v>81.71</v>
      </c>
      <c r="F183" s="14">
        <v>10312</v>
      </c>
      <c r="G183" s="14">
        <f t="shared" si="2"/>
        <v>842593.52</v>
      </c>
      <c r="H183" s="18"/>
    </row>
    <row r="184" s="1" customFormat="1" ht="29.25" customHeight="1" spans="1:8">
      <c r="A184" s="9">
        <v>178</v>
      </c>
      <c r="B184" s="7"/>
      <c r="C184" s="30" t="s">
        <v>199</v>
      </c>
      <c r="D184" s="16" t="s">
        <v>81</v>
      </c>
      <c r="E184" s="28">
        <v>96.75</v>
      </c>
      <c r="F184" s="14">
        <v>10445</v>
      </c>
      <c r="G184" s="14">
        <f t="shared" si="2"/>
        <v>1010553.75</v>
      </c>
      <c r="H184" s="18"/>
    </row>
    <row r="185" s="1" customFormat="1" ht="29.25" customHeight="1" spans="1:8">
      <c r="A185" s="9">
        <v>179</v>
      </c>
      <c r="B185" s="7"/>
      <c r="C185" s="30" t="s">
        <v>200</v>
      </c>
      <c r="D185" s="16" t="s">
        <v>81</v>
      </c>
      <c r="E185" s="28">
        <v>96.75</v>
      </c>
      <c r="F185" s="14">
        <v>10429</v>
      </c>
      <c r="G185" s="14">
        <f t="shared" si="2"/>
        <v>1009005.75</v>
      </c>
      <c r="H185" s="18"/>
    </row>
    <row r="186" s="1" customFormat="1" ht="29.25" customHeight="1" spans="1:8">
      <c r="A186" s="9">
        <v>180</v>
      </c>
      <c r="B186" s="7" t="s">
        <v>182</v>
      </c>
      <c r="C186" s="30" t="s">
        <v>201</v>
      </c>
      <c r="D186" s="16" t="s">
        <v>81</v>
      </c>
      <c r="E186" s="28">
        <v>96.75</v>
      </c>
      <c r="F186" s="14">
        <v>10399</v>
      </c>
      <c r="G186" s="14">
        <f t="shared" si="2"/>
        <v>1006103.25</v>
      </c>
      <c r="H186" s="18"/>
    </row>
    <row r="187" s="1" customFormat="1" ht="29.25" customHeight="1" spans="1:8">
      <c r="A187" s="9">
        <v>181</v>
      </c>
      <c r="B187" s="7"/>
      <c r="C187" s="30" t="s">
        <v>202</v>
      </c>
      <c r="D187" s="16" t="s">
        <v>81</v>
      </c>
      <c r="E187" s="33">
        <v>108.9</v>
      </c>
      <c r="F187" s="14">
        <v>10333</v>
      </c>
      <c r="G187" s="14">
        <f t="shared" si="2"/>
        <v>1125263.7</v>
      </c>
      <c r="H187" s="18"/>
    </row>
    <row r="188" s="1" customFormat="1" ht="29.25" customHeight="1" spans="1:8">
      <c r="A188" s="9">
        <v>182</v>
      </c>
      <c r="B188" s="7"/>
      <c r="C188" s="30" t="s">
        <v>203</v>
      </c>
      <c r="D188" s="16" t="s">
        <v>81</v>
      </c>
      <c r="E188" s="33">
        <v>108.9</v>
      </c>
      <c r="F188" s="14">
        <v>10357</v>
      </c>
      <c r="G188" s="14">
        <f t="shared" si="2"/>
        <v>1127877.3</v>
      </c>
      <c r="H188" s="18"/>
    </row>
    <row r="189" s="1" customFormat="1" ht="29.25" customHeight="1" spans="1:8">
      <c r="A189" s="9">
        <v>183</v>
      </c>
      <c r="B189" s="7"/>
      <c r="C189" s="30" t="s">
        <v>204</v>
      </c>
      <c r="D189" s="16" t="s">
        <v>81</v>
      </c>
      <c r="E189" s="28">
        <v>95.17</v>
      </c>
      <c r="F189" s="14">
        <v>10781</v>
      </c>
      <c r="G189" s="14">
        <f t="shared" si="2"/>
        <v>1026027.77</v>
      </c>
      <c r="H189" s="18"/>
    </row>
    <row r="190" s="1" customFormat="1" ht="29.25" customHeight="1" spans="1:8">
      <c r="A190" s="9">
        <v>184</v>
      </c>
      <c r="B190" s="7"/>
      <c r="C190" s="30" t="s">
        <v>205</v>
      </c>
      <c r="D190" s="16" t="s">
        <v>81</v>
      </c>
      <c r="E190" s="28">
        <v>95.17</v>
      </c>
      <c r="F190" s="14">
        <v>10971</v>
      </c>
      <c r="G190" s="14">
        <f t="shared" si="2"/>
        <v>1044110.07</v>
      </c>
      <c r="H190" s="18"/>
    </row>
    <row r="191" s="1" customFormat="1" ht="29.25" customHeight="1" spans="1:8">
      <c r="A191" s="9">
        <v>185</v>
      </c>
      <c r="B191" s="7"/>
      <c r="C191" s="30" t="s">
        <v>206</v>
      </c>
      <c r="D191" s="16" t="s">
        <v>81</v>
      </c>
      <c r="E191" s="28">
        <v>95.17</v>
      </c>
      <c r="F191" s="14">
        <v>10726</v>
      </c>
      <c r="G191" s="14">
        <f t="shared" si="2"/>
        <v>1020793.42</v>
      </c>
      <c r="H191" s="18"/>
    </row>
    <row r="192" s="1" customFormat="1" ht="29.25" customHeight="1" spans="1:8">
      <c r="A192" s="9">
        <v>186</v>
      </c>
      <c r="B192" s="7"/>
      <c r="C192" s="30" t="s">
        <v>207</v>
      </c>
      <c r="D192" s="16" t="s">
        <v>81</v>
      </c>
      <c r="E192" s="28">
        <v>95.17</v>
      </c>
      <c r="F192" s="14">
        <v>10476</v>
      </c>
      <c r="G192" s="14">
        <f t="shared" si="2"/>
        <v>997000.92</v>
      </c>
      <c r="H192" s="18"/>
    </row>
    <row r="193" s="1" customFormat="1" ht="29.25" customHeight="1" spans="1:8">
      <c r="A193" s="9">
        <v>187</v>
      </c>
      <c r="B193" s="7"/>
      <c r="C193" s="30" t="s">
        <v>208</v>
      </c>
      <c r="D193" s="16" t="s">
        <v>81</v>
      </c>
      <c r="E193" s="28">
        <v>100.64</v>
      </c>
      <c r="F193" s="14">
        <v>10223</v>
      </c>
      <c r="G193" s="14">
        <f t="shared" si="2"/>
        <v>1028842.72</v>
      </c>
      <c r="H193" s="18"/>
    </row>
    <row r="194" s="1" customFormat="1" ht="29.25" customHeight="1" spans="1:8">
      <c r="A194" s="9">
        <v>188</v>
      </c>
      <c r="B194" s="7"/>
      <c r="C194" s="30" t="s">
        <v>209</v>
      </c>
      <c r="D194" s="16" t="s">
        <v>81</v>
      </c>
      <c r="E194" s="28">
        <v>100.64</v>
      </c>
      <c r="F194" s="14">
        <v>10164</v>
      </c>
      <c r="G194" s="14">
        <f t="shared" si="2"/>
        <v>1022904.96</v>
      </c>
      <c r="H194" s="18"/>
    </row>
    <row r="195" s="1" customFormat="1" ht="29.25" customHeight="1" spans="1:8">
      <c r="A195" s="34">
        <v>189</v>
      </c>
      <c r="B195" s="7"/>
      <c r="C195" s="35" t="s">
        <v>210</v>
      </c>
      <c r="D195" s="16" t="s">
        <v>81</v>
      </c>
      <c r="E195" s="36">
        <v>100.64</v>
      </c>
      <c r="F195" s="37">
        <v>10223</v>
      </c>
      <c r="G195" s="37">
        <f t="shared" si="2"/>
        <v>1028842.72</v>
      </c>
      <c r="H195" s="38"/>
    </row>
    <row r="196" ht="29.25" hidden="1" customHeight="1" spans="1:8">
      <c r="A196" s="9" t="s">
        <v>146</v>
      </c>
      <c r="B196" s="9"/>
      <c r="C196" s="9"/>
      <c r="D196" s="16"/>
      <c r="E196" s="39">
        <f>SUM(E133:E195)</f>
        <v>7158.18</v>
      </c>
      <c r="F196" s="40"/>
      <c r="G196" s="40">
        <f>SUM(G133:G195)</f>
        <v>72363341.71</v>
      </c>
      <c r="H196" s="18"/>
    </row>
    <row r="197" s="2" customFormat="1" ht="30.75" customHeight="1" spans="1:8">
      <c r="A197" s="25" t="s">
        <v>211</v>
      </c>
      <c r="B197" s="26"/>
      <c r="C197" s="27"/>
      <c r="D197" s="9"/>
      <c r="E197" s="41">
        <f>E131+E196</f>
        <v>22111.61</v>
      </c>
      <c r="F197" s="9"/>
      <c r="G197" s="42">
        <f>G131+G196</f>
        <v>217463926.71</v>
      </c>
      <c r="H197" s="9"/>
    </row>
  </sheetData>
  <mergeCells count="17">
    <mergeCell ref="A2:H2"/>
    <mergeCell ref="A131:C131"/>
    <mergeCell ref="A132:H132"/>
    <mergeCell ref="A196:C196"/>
    <mergeCell ref="A197:C197"/>
    <mergeCell ref="B5:B28"/>
    <mergeCell ref="B29:B38"/>
    <mergeCell ref="B39:B54"/>
    <mergeCell ref="B55:B66"/>
    <mergeCell ref="B67:B80"/>
    <mergeCell ref="B81:B106"/>
    <mergeCell ref="B107:B130"/>
    <mergeCell ref="B134:B151"/>
    <mergeCell ref="B152:B159"/>
    <mergeCell ref="B160:B166"/>
    <mergeCell ref="B167:B185"/>
    <mergeCell ref="B186:B195"/>
  </mergeCells>
  <conditionalFormatting sqref="C143">
    <cfRule type="duplicateValues" dxfId="0" priority="29" stopIfTrue="1"/>
  </conditionalFormatting>
  <conditionalFormatting sqref="C152">
    <cfRule type="duplicateValues" dxfId="0" priority="27" stopIfTrue="1"/>
  </conditionalFormatting>
  <conditionalFormatting sqref="C160">
    <cfRule type="duplicateValues" dxfId="0" priority="24" stopIfTrue="1"/>
  </conditionalFormatting>
  <conditionalFormatting sqref="C164">
    <cfRule type="duplicateValues" dxfId="0" priority="22" stopIfTrue="1"/>
  </conditionalFormatting>
  <conditionalFormatting sqref="C165">
    <cfRule type="duplicateValues" dxfId="0" priority="21" stopIfTrue="1"/>
  </conditionalFormatting>
  <conditionalFormatting sqref="C166">
    <cfRule type="duplicateValues" dxfId="0" priority="20" stopIfTrue="1"/>
  </conditionalFormatting>
  <conditionalFormatting sqref="C167">
    <cfRule type="duplicateValues" dxfId="0" priority="19" stopIfTrue="1"/>
  </conditionalFormatting>
  <conditionalFormatting sqref="C168">
    <cfRule type="duplicateValues" dxfId="0" priority="18" stopIfTrue="1"/>
  </conditionalFormatting>
  <conditionalFormatting sqref="C169">
    <cfRule type="duplicateValues" dxfId="0" priority="17" stopIfTrue="1"/>
  </conditionalFormatting>
  <conditionalFormatting sqref="C170">
    <cfRule type="duplicateValues" dxfId="0" priority="16" stopIfTrue="1"/>
  </conditionalFormatting>
  <conditionalFormatting sqref="C171">
    <cfRule type="duplicateValues" dxfId="0" priority="15" stopIfTrue="1"/>
  </conditionalFormatting>
  <conditionalFormatting sqref="C172">
    <cfRule type="duplicateValues" dxfId="0" priority="14" stopIfTrue="1"/>
  </conditionalFormatting>
  <conditionalFormatting sqref="C173">
    <cfRule type="duplicateValues" dxfId="0" priority="13" stopIfTrue="1"/>
  </conditionalFormatting>
  <conditionalFormatting sqref="C176">
    <cfRule type="duplicateValues" dxfId="0" priority="11" stopIfTrue="1"/>
  </conditionalFormatting>
  <conditionalFormatting sqref="C181">
    <cfRule type="duplicateValues" dxfId="0" priority="8" stopIfTrue="1"/>
  </conditionalFormatting>
  <conditionalFormatting sqref="C184">
    <cfRule type="duplicateValues" dxfId="0" priority="6" stopIfTrue="1"/>
  </conditionalFormatting>
  <conditionalFormatting sqref="C185">
    <cfRule type="duplicateValues" dxfId="0" priority="5" stopIfTrue="1"/>
  </conditionalFormatting>
  <conditionalFormatting sqref="C186">
    <cfRule type="duplicateValues" dxfId="0" priority="4" stopIfTrue="1"/>
  </conditionalFormatting>
  <conditionalFormatting sqref="C133:C134">
    <cfRule type="duplicateValues" dxfId="0" priority="33" stopIfTrue="1"/>
  </conditionalFormatting>
  <conditionalFormatting sqref="C135:C137">
    <cfRule type="duplicateValues" dxfId="0" priority="32" stopIfTrue="1"/>
  </conditionalFormatting>
  <conditionalFormatting sqref="C138:C140">
    <cfRule type="duplicateValues" dxfId="0" priority="31" stopIfTrue="1"/>
  </conditionalFormatting>
  <conditionalFormatting sqref="C141:C142">
    <cfRule type="duplicateValues" dxfId="0" priority="30" stopIfTrue="1"/>
  </conditionalFormatting>
  <conditionalFormatting sqref="C144:C151">
    <cfRule type="duplicateValues" dxfId="0" priority="28" stopIfTrue="1"/>
  </conditionalFormatting>
  <conditionalFormatting sqref="C153:C155">
    <cfRule type="duplicateValues" dxfId="0" priority="26" stopIfTrue="1"/>
  </conditionalFormatting>
  <conditionalFormatting sqref="C156:C159">
    <cfRule type="duplicateValues" dxfId="0" priority="25" stopIfTrue="1"/>
  </conditionalFormatting>
  <conditionalFormatting sqref="C161:C163">
    <cfRule type="duplicateValues" dxfId="0" priority="23" stopIfTrue="1"/>
  </conditionalFormatting>
  <conditionalFormatting sqref="C174:C175">
    <cfRule type="duplicateValues" dxfId="0" priority="12" stopIfTrue="1"/>
  </conditionalFormatting>
  <conditionalFormatting sqref="C177:C178">
    <cfRule type="duplicateValues" dxfId="0" priority="10" stopIfTrue="1"/>
  </conditionalFormatting>
  <conditionalFormatting sqref="C179:C180">
    <cfRule type="duplicateValues" dxfId="0" priority="9" stopIfTrue="1"/>
  </conditionalFormatting>
  <conditionalFormatting sqref="C182:C183">
    <cfRule type="duplicateValues" dxfId="0" priority="7" stopIfTrue="1"/>
  </conditionalFormatting>
  <conditionalFormatting sqref="C187:C188">
    <cfRule type="duplicateValues" dxfId="0" priority="3" stopIfTrue="1"/>
  </conditionalFormatting>
  <conditionalFormatting sqref="C189:C191">
    <cfRule type="duplicateValues" dxfId="0" priority="2" stopIfTrue="1"/>
  </conditionalFormatting>
  <conditionalFormatting sqref="C192:C195">
    <cfRule type="duplicateValues" dxfId="0" priority="1" stopIfTrue="1"/>
  </conditionalFormatting>
  <pageMargins left="0.708661417322835" right="0.511811023622047" top="0.748031496062992" bottom="0.748031496062992" header="0.31496062992126" footer="0.3149606299212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rin9</dc:creator>
  <cp:lastModifiedBy>芸芸嘀</cp:lastModifiedBy>
  <dcterms:created xsi:type="dcterms:W3CDTF">2022-07-01T01:07:00Z</dcterms:created>
  <cp:lastPrinted>2023-06-08T03:05:00Z</cp:lastPrinted>
  <dcterms:modified xsi:type="dcterms:W3CDTF">2023-12-21T00:22:48Z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F65E88F1433B4D9A9A40E439B85F8E50_12</vt:lpwstr>
  </property>
  <property fmtid="{D5CDD505-2E9C-101B-9397-08002B2CF9AE}" pid="3" name="KSOProductBuildVer">
    <vt:lpwstr>2052-12.1.0.15990</vt:lpwstr>
  </property>
</Properties>
</file>