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一般财力表" sheetId="3" r:id="rId1"/>
  </sheets>
  <definedNames>
    <definedName name="_xlnm.Print_Titles" localSheetId="0">一般财力表!$1:$4</definedName>
  </definedNames>
  <calcPr calcId="144525"/>
</workbook>
</file>

<file path=xl/comments1.xml><?xml version="1.0" encoding="utf-8"?>
<comments xmlns="http://schemas.openxmlformats.org/spreadsheetml/2006/main">
  <authors>
    <author>czj</author>
  </authors>
  <commentList>
    <comment ref="C47" authorId="0">
      <text>
        <r>
          <rPr>
            <b/>
            <sz val="9"/>
            <rFont val="宋体"/>
            <charset val="134"/>
          </rPr>
          <t>czj:</t>
        </r>
        <r>
          <rPr>
            <sz val="9"/>
            <rFont val="宋体"/>
            <charset val="134"/>
          </rPr>
          <t xml:space="preserve">
预计今年与去年上解持平1638万+2022年应上解未上解1638万</t>
        </r>
      </text>
    </comment>
  </commentList>
</comments>
</file>

<file path=xl/sharedStrings.xml><?xml version="1.0" encoding="utf-8"?>
<sst xmlns="http://schemas.openxmlformats.org/spreadsheetml/2006/main" count="78" uniqueCount="78">
  <si>
    <t>附件4</t>
  </si>
  <si>
    <t>蓬江区2023年一般公共预算财力测算表</t>
  </si>
  <si>
    <t>单位：万元</t>
  </si>
  <si>
    <t>项目</t>
  </si>
  <si>
    <t>2023年预算</t>
  </si>
  <si>
    <t>2023年调整预算</t>
  </si>
  <si>
    <t>一、预算收入</t>
  </si>
  <si>
    <t>二、税收返还和下划合计</t>
  </si>
  <si>
    <t>1、税收返还收入</t>
  </si>
  <si>
    <t>2、下放小学补助基数</t>
  </si>
  <si>
    <t>3、所得税返还基数</t>
  </si>
  <si>
    <t>5、“四税”上划省下划基数</t>
  </si>
  <si>
    <t>6、农税改革转移支付补助</t>
  </si>
  <si>
    <t>7、9所学校下划基数</t>
  </si>
  <si>
    <t>8、公安下划基数净额</t>
  </si>
  <si>
    <t>9、城监大队下划</t>
  </si>
  <si>
    <t>10、大部门制改革经费下划</t>
  </si>
  <si>
    <t>11、风貌街区社会事务经费下划</t>
  </si>
  <si>
    <t>12、市场监督局下放</t>
  </si>
  <si>
    <t xml:space="preserve">13、质量技术监管系统食品安全巡查人员经费
</t>
  </si>
  <si>
    <t>14、机构改革事权下放</t>
  </si>
  <si>
    <t>15、其他</t>
  </si>
  <si>
    <t>16、支持减税降费和重点民生等转移支付</t>
  </si>
  <si>
    <t>17、滨江新城支出基数补助（预计）</t>
  </si>
  <si>
    <t>18、省市一次性补</t>
  </si>
  <si>
    <t>19、荷塘城建税返还</t>
  </si>
  <si>
    <t>20、省返还2014年基数</t>
  </si>
  <si>
    <t>21、农业转移人口市民化奖励资金</t>
  </si>
  <si>
    <t>22、监察体制改革划转基数</t>
  </si>
  <si>
    <t>23、人才岛建设扶持资金</t>
  </si>
  <si>
    <t>24、疫情防控财力补助</t>
  </si>
  <si>
    <t>25、临时救助补助</t>
  </si>
  <si>
    <t>26、交通事权下放两区财政收支划转基数</t>
  </si>
  <si>
    <t>27、监察体制改革转隶人员经费</t>
  </si>
  <si>
    <t>28、上划省四税和增值税结算事项</t>
  </si>
  <si>
    <t>29、潭江流域生态保护补偿资金</t>
  </si>
  <si>
    <t>三、上解</t>
  </si>
  <si>
    <t>1、体制上解</t>
  </si>
  <si>
    <t>2、工商、地税、社保上划</t>
  </si>
  <si>
    <t>3、粮食储备费用分担</t>
  </si>
  <si>
    <t>4、支援新疆、西藏专项上解</t>
  </si>
  <si>
    <t>5、法院、检察院上划基数</t>
  </si>
  <si>
    <t>6、滨江新城上解市基数差额</t>
  </si>
  <si>
    <t>7、集中缴纳增值税上解经费</t>
  </si>
  <si>
    <t>8、车船税结算差额上解</t>
  </si>
  <si>
    <t>9、规划管理体制调整上解经费</t>
  </si>
  <si>
    <t>10、机构改革事权上划</t>
  </si>
  <si>
    <t>11、地方出口退税负担机制体制上解</t>
  </si>
  <si>
    <t>12、医疗卫生领域财政事权和支出责任划分改革所涉及省与地方支出基数划转</t>
  </si>
  <si>
    <t>13、基本公共服务领域财政事权和支出责任划分改革所涉及省级与市县支出基数划转上解</t>
  </si>
  <si>
    <t>14、全市统筹发展资金</t>
  </si>
  <si>
    <t>15、税务部门经费划转经费</t>
  </si>
  <si>
    <t>16、上划义务兵家庭优待金支出</t>
  </si>
  <si>
    <t>17、蓬江区上解市级收入基数</t>
  </si>
  <si>
    <t>18、上解潭江水资源保护专项资金</t>
  </si>
  <si>
    <t>19、市医疗保障事业管理中心上划基数</t>
  </si>
  <si>
    <t>20、税务部门稽查人员经费</t>
  </si>
  <si>
    <t>21、城乡居保基金市级管理后市与各市（区）上解基数</t>
  </si>
  <si>
    <t>22、消防救援队伍改革性补贴、奖励性补贴等经费上划基数</t>
  </si>
  <si>
    <t>23、景紧学校人才岛校区办学经费</t>
  </si>
  <si>
    <t>24、区域平衡发展资金</t>
  </si>
  <si>
    <t>25、临时救助上解</t>
  </si>
  <si>
    <t>26、财政票据印刷工本费上解</t>
  </si>
  <si>
    <t>27、可再生能源电价附加增值税返还资金地方扣款</t>
  </si>
  <si>
    <t>28、烟草公司所得税结算</t>
  </si>
  <si>
    <t>四、上级返还补助抵减上解款净额</t>
  </si>
  <si>
    <t>五、出口退税负担额预计</t>
  </si>
  <si>
    <t>六、上年结余收入</t>
  </si>
  <si>
    <t xml:space="preserve">        上年结转</t>
  </si>
  <si>
    <t xml:space="preserve">        净结余</t>
  </si>
  <si>
    <t>七、再融资债券收入</t>
  </si>
  <si>
    <t>八、调入资金</t>
  </si>
  <si>
    <t xml:space="preserve">        基金调入</t>
  </si>
  <si>
    <t xml:space="preserve">        国资调入</t>
  </si>
  <si>
    <t xml:space="preserve">        预算周转金</t>
  </si>
  <si>
    <t xml:space="preserve">        其他调入</t>
  </si>
  <si>
    <t xml:space="preserve">        预算稳定调节基金</t>
  </si>
  <si>
    <t>九、全区预算财力</t>
  </si>
</sst>
</file>

<file path=xl/styles.xml><?xml version="1.0" encoding="utf-8"?>
<styleSheet xmlns="http://schemas.openxmlformats.org/spreadsheetml/2006/main">
  <numFmts count="6">
    <numFmt numFmtId="176" formatCode="#,##0_ "/>
    <numFmt numFmtId="42" formatCode="_ &quot;￥&quot;* #,##0_ ;_ &quot;￥&quot;* \-#,##0_ ;_ &quot;￥&quot;* &quot;-&quot;_ ;_ @_ "/>
    <numFmt numFmtId="44" formatCode="_ &quot;￥&quot;* #,##0.00_ ;_ &quot;￥&quot;* \-#,##0.00_ ;_ &quot;￥&quot;* &quot;-&quot;??_ ;_ @_ "/>
    <numFmt numFmtId="41" formatCode="_ * #,##0_ ;_ * \-#,##0_ ;_ * &quot;-&quot;_ ;_ @_ "/>
    <numFmt numFmtId="177" formatCode="_-* #,##0.00_-;\-* #,##0.00_-;_-* &quot;-&quot;??_-;_-@_-"/>
    <numFmt numFmtId="43" formatCode="_ * #,##0.00_ ;_ * \-#,##0.00_ ;_ * &quot;-&quot;??_ ;_ @_ "/>
  </numFmts>
  <fonts count="29">
    <font>
      <sz val="11"/>
      <color theme="1"/>
      <name val="宋体"/>
      <charset val="134"/>
      <scheme val="minor"/>
    </font>
    <font>
      <sz val="12"/>
      <name val="宋体"/>
      <charset val="134"/>
    </font>
    <font>
      <sz val="12"/>
      <name val="Times New Roman"/>
      <charset val="134"/>
    </font>
    <font>
      <b/>
      <sz val="18"/>
      <name val="宋体"/>
      <charset val="134"/>
    </font>
    <font>
      <sz val="10"/>
      <name val="宋体"/>
      <charset val="134"/>
    </font>
    <font>
      <sz val="11"/>
      <name val="宋体"/>
      <charset val="134"/>
    </font>
    <font>
      <sz val="11"/>
      <name val="Times New Roman"/>
      <charset val="134"/>
    </font>
    <font>
      <sz val="12"/>
      <name val="方正书宋_GBK"/>
      <charset val="134"/>
    </font>
    <font>
      <sz val="11"/>
      <color theme="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sz val="11"/>
      <color rgb="FF9C6500"/>
      <name val="宋体"/>
      <charset val="134"/>
      <scheme val="minor"/>
    </font>
    <font>
      <sz val="11"/>
      <color rgb="FFFA7D00"/>
      <name val="宋体"/>
      <charset val="134"/>
      <scheme val="minor"/>
    </font>
    <font>
      <b/>
      <sz val="11"/>
      <color rgb="FFFFFFFF"/>
      <name val="宋体"/>
      <charset val="134"/>
      <scheme val="minor"/>
    </font>
    <font>
      <b/>
      <sz val="11"/>
      <color rgb="FF3F3F3F"/>
      <name val="宋体"/>
      <charset val="134"/>
      <scheme val="minor"/>
    </font>
    <font>
      <sz val="11"/>
      <color rgb="FF3F3F76"/>
      <name val="宋体"/>
      <charset val="134"/>
      <scheme val="minor"/>
    </font>
    <font>
      <sz val="11"/>
      <color rgb="FF9C0006"/>
      <name val="宋体"/>
      <charset val="134"/>
      <scheme val="minor"/>
    </font>
    <font>
      <b/>
      <sz val="11"/>
      <color rgb="FFFA7D00"/>
      <name val="宋体"/>
      <charset val="134"/>
      <scheme val="minor"/>
    </font>
    <font>
      <u/>
      <sz val="11"/>
      <color rgb="FF800080"/>
      <name val="宋体"/>
      <charset val="134"/>
      <scheme val="minor"/>
    </font>
    <font>
      <b/>
      <sz val="15"/>
      <color theme="3"/>
      <name val="宋体"/>
      <charset val="134"/>
      <scheme val="minor"/>
    </font>
    <font>
      <i/>
      <sz val="11"/>
      <color rgb="FF7F7F7F"/>
      <name val="宋体"/>
      <charset val="134"/>
      <scheme val="minor"/>
    </font>
    <font>
      <sz val="11"/>
      <color rgb="FFFF0000"/>
      <name val="宋体"/>
      <charset val="134"/>
      <scheme val="minor"/>
    </font>
    <font>
      <b/>
      <sz val="13"/>
      <color theme="3"/>
      <name val="宋体"/>
      <charset val="134"/>
      <scheme val="minor"/>
    </font>
    <font>
      <b/>
      <sz val="11"/>
      <color theme="1"/>
      <name val="宋体"/>
      <charset val="134"/>
      <scheme val="minor"/>
    </font>
    <font>
      <sz val="10"/>
      <name val="Arial"/>
      <charset val="0"/>
    </font>
    <font>
      <u/>
      <sz val="11"/>
      <color rgb="FF0000FF"/>
      <name val="宋体"/>
      <charset val="134"/>
      <scheme val="minor"/>
    </font>
    <font>
      <sz val="9"/>
      <name val="宋体"/>
      <charset val="134"/>
    </font>
    <font>
      <b/>
      <sz val="9"/>
      <name val="宋体"/>
      <charset val="134"/>
    </font>
  </fonts>
  <fills count="33">
    <fill>
      <patternFill patternType="none"/>
    </fill>
    <fill>
      <patternFill patternType="gray125"/>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8"/>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7">
    <xf numFmtId="0" fontId="0" fillId="0" borderId="0">
      <alignment vertical="center"/>
    </xf>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25" fillId="0" borderId="0"/>
    <xf numFmtId="0" fontId="1" fillId="0" borderId="0"/>
    <xf numFmtId="0" fontId="1" fillId="0" borderId="0"/>
    <xf numFmtId="0" fontId="1" fillId="0" borderId="0"/>
    <xf numFmtId="177" fontId="1" fillId="0" borderId="0" applyFont="false" applyFill="false" applyBorder="false" applyAlignment="false" applyProtection="false">
      <alignment vertical="center"/>
    </xf>
    <xf numFmtId="0" fontId="0" fillId="21"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0" fillId="19"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1" fillId="0" borderId="0"/>
    <xf numFmtId="0" fontId="8" fillId="25"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9" fillId="0" borderId="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 fillId="0" borderId="0"/>
    <xf numFmtId="0" fontId="24"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31"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0" fillId="23" borderId="0" applyNumberFormat="false" applyBorder="false" applyAlignment="false" applyProtection="false">
      <alignment vertical="center"/>
    </xf>
    <xf numFmtId="0" fontId="1" fillId="0" borderId="0"/>
    <xf numFmtId="0" fontId="8" fillId="29"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0"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14" borderId="0" applyNumberFormat="false" applyBorder="false" applyAlignment="false" applyProtection="false">
      <alignment vertical="center"/>
    </xf>
    <xf numFmtId="0" fontId="18" fillId="7" borderId="6" applyNumberFormat="false" applyAlignment="false" applyProtection="false">
      <alignment vertical="center"/>
    </xf>
    <xf numFmtId="43" fontId="1"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12"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6" fillId="8" borderId="6" applyNumberFormat="false" applyAlignment="false" applyProtection="false">
      <alignment vertical="center"/>
    </xf>
    <xf numFmtId="43" fontId="1" fillId="0" borderId="0" applyFont="false" applyFill="false" applyBorder="false" applyAlignment="false" applyProtection="false"/>
    <xf numFmtId="0" fontId="15" fillId="7" borderId="5" applyNumberFormat="false" applyAlignment="false" applyProtection="false">
      <alignment vertical="center"/>
    </xf>
    <xf numFmtId="0" fontId="14" fillId="6" borderId="4" applyNumberFormat="false" applyAlignment="false" applyProtection="false">
      <alignment vertical="center"/>
    </xf>
    <xf numFmtId="41" fontId="1" fillId="0" borderId="0" applyFont="false" applyFill="false" applyBorder="false" applyAlignment="false" applyProtection="false">
      <alignment vertical="center"/>
    </xf>
    <xf numFmtId="0" fontId="13" fillId="0" borderId="3" applyNumberFormat="false" applyFill="false" applyAlignment="false" applyProtection="false">
      <alignment vertical="center"/>
    </xf>
    <xf numFmtId="0" fontId="8" fillId="30"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0" fillId="20" borderId="9"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3"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 fillId="0" borderId="0"/>
    <xf numFmtId="0" fontId="8" fillId="28" borderId="0" applyNumberFormat="false" applyBorder="false" applyAlignment="false" applyProtection="false">
      <alignment vertical="center"/>
    </xf>
    <xf numFmtId="0" fontId="0" fillId="18"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2">
    <xf numFmtId="0" fontId="0" fillId="0" borderId="0" xfId="0">
      <alignment vertical="center"/>
    </xf>
    <xf numFmtId="0" fontId="1" fillId="0" borderId="0" xfId="10" applyFont="true" applyAlignment="true">
      <alignment vertical="center"/>
    </xf>
    <xf numFmtId="0" fontId="2" fillId="0" borderId="0" xfId="22" applyFont="true" applyFill="true" applyBorder="true" applyAlignment="true">
      <alignment vertical="center"/>
    </xf>
    <xf numFmtId="0" fontId="2" fillId="0" borderId="0" xfId="22" applyFont="true" applyAlignment="true">
      <alignment vertical="center"/>
    </xf>
    <xf numFmtId="0" fontId="1" fillId="0" borderId="0" xfId="10" applyFont="true" applyFill="true" applyBorder="true" applyAlignment="true">
      <alignment vertical="center"/>
    </xf>
    <xf numFmtId="176" fontId="1" fillId="0" borderId="0" xfId="10" applyNumberFormat="true" applyFont="true" applyFill="true" applyBorder="true" applyAlignment="true">
      <alignment vertical="center"/>
    </xf>
    <xf numFmtId="43" fontId="3" fillId="0" borderId="0" xfId="22" applyNumberFormat="true" applyFont="true" applyFill="true" applyAlignment="true">
      <alignment horizontal="center" vertical="center"/>
    </xf>
    <xf numFmtId="14" fontId="4" fillId="0" borderId="0" xfId="10" applyNumberFormat="true" applyFont="true" applyFill="true" applyBorder="true" applyAlignment="true">
      <alignment horizontal="left" vertical="center"/>
    </xf>
    <xf numFmtId="176" fontId="5" fillId="0" borderId="0" xfId="10" applyNumberFormat="true" applyFont="true" applyFill="true" applyBorder="true" applyAlignment="true">
      <alignment horizontal="right"/>
    </xf>
    <xf numFmtId="0" fontId="1" fillId="0" borderId="1" xfId="10" applyFont="true" applyFill="true" applyBorder="true" applyAlignment="true">
      <alignment horizontal="center" vertical="center"/>
    </xf>
    <xf numFmtId="176" fontId="1" fillId="0" borderId="1" xfId="10" applyNumberFormat="true" applyFont="true" applyFill="true" applyBorder="true" applyAlignment="true">
      <alignment horizontal="center" vertical="center" wrapText="true"/>
    </xf>
    <xf numFmtId="0" fontId="5" fillId="0" borderId="1" xfId="22" applyFont="true" applyFill="true" applyBorder="true" applyAlignment="true">
      <alignment vertical="center"/>
    </xf>
    <xf numFmtId="176" fontId="1" fillId="0" borderId="1" xfId="11" applyNumberFormat="true" applyFont="true" applyFill="true" applyBorder="true" applyAlignment="true">
      <alignment vertical="center"/>
    </xf>
    <xf numFmtId="0" fontId="5" fillId="0" borderId="2" xfId="10" applyFont="true" applyFill="true" applyBorder="true" applyAlignment="true">
      <alignment vertical="center"/>
    </xf>
    <xf numFmtId="0" fontId="5" fillId="0" borderId="2" xfId="10" applyFont="true" applyFill="true" applyBorder="true" applyAlignment="true">
      <alignment horizontal="left" vertical="center" indent="1"/>
    </xf>
    <xf numFmtId="0" fontId="6" fillId="0" borderId="2" xfId="10" applyFont="true" applyFill="true" applyBorder="true" applyAlignment="true">
      <alignment vertical="center"/>
    </xf>
    <xf numFmtId="0" fontId="5" fillId="0" borderId="1" xfId="10" applyFont="true" applyFill="true" applyBorder="true" applyAlignment="true">
      <alignment horizontal="left" vertical="center" indent="1"/>
    </xf>
    <xf numFmtId="0" fontId="5" fillId="0" borderId="2" xfId="10" applyFont="true" applyFill="true" applyBorder="true" applyAlignment="true">
      <alignment horizontal="left" vertical="center" wrapText="true" indent="1"/>
    </xf>
    <xf numFmtId="0" fontId="7" fillId="0" borderId="0" xfId="22" applyFont="true" applyFill="true" applyBorder="true" applyAlignment="true">
      <alignment vertical="center"/>
    </xf>
    <xf numFmtId="0" fontId="5" fillId="0" borderId="2" xfId="10" applyFont="true" applyFill="true" applyBorder="true" applyAlignment="true">
      <alignment vertical="center" wrapText="true"/>
    </xf>
    <xf numFmtId="176" fontId="5" fillId="0" borderId="1" xfId="11" applyNumberFormat="true" applyFont="true" applyFill="true" applyBorder="true" applyAlignment="true">
      <alignment vertical="center"/>
    </xf>
    <xf numFmtId="176" fontId="1" fillId="0" borderId="1" xfId="10" applyNumberFormat="true" applyFont="true" applyFill="true" applyBorder="true" applyAlignment="true">
      <alignment vertical="center"/>
    </xf>
  </cellXfs>
  <cellStyles count="67">
    <cellStyle name="常规" xfId="0" builtinId="0"/>
    <cellStyle name="常规 35" xfId="1"/>
    <cellStyle name="常规 15" xfId="2"/>
    <cellStyle name="常规_2008年一般预算收支表1.8 3" xfId="3"/>
    <cellStyle name="常规_2008年一般预算收支表1.8 2" xfId="4"/>
    <cellStyle name="常规 4 2 5 2" xfId="5"/>
    <cellStyle name="常规 37" xfId="6"/>
    <cellStyle name="常规_附表1-5（完成表1-2）" xfId="7"/>
    <cellStyle name="常规 4 2 5 2 2" xfId="8"/>
    <cellStyle name="常规 5 2 5" xfId="9"/>
    <cellStyle name="常规_06年预算 2" xfId="10"/>
    <cellStyle name="千位分隔 3 2" xfId="11"/>
    <cellStyle name="40% - 强调文字颜色 6" xfId="12" builtinId="51"/>
    <cellStyle name="20% - 强调文字颜色 6" xfId="13" builtinId="50"/>
    <cellStyle name="强调文字颜色 6" xfId="14" builtinId="49"/>
    <cellStyle name="40% - 强调文字颜色 5" xfId="15" builtinId="47"/>
    <cellStyle name="20% - 强调文字颜色 5" xfId="16" builtinId="46"/>
    <cellStyle name="常规_06年预算" xfId="17"/>
    <cellStyle name="强调文字颜色 5" xfId="18" builtinId="45"/>
    <cellStyle name="40% - 强调文字颜色 4" xfId="19" builtinId="43"/>
    <cellStyle name="标题 3" xfId="20" builtinId="18"/>
    <cellStyle name="解释性文本" xfId="21" builtinId="53"/>
    <cellStyle name="样式 1" xfId="22"/>
    <cellStyle name="汇总" xfId="23" builtinId="25"/>
    <cellStyle name="百分比" xfId="24" builtinId="5"/>
    <cellStyle name="千位分隔" xfId="25" builtinId="3"/>
    <cellStyle name="标题 2" xfId="26" builtinId="17"/>
    <cellStyle name="货币[0]" xfId="27" builtinId="7"/>
    <cellStyle name="60% - 强调文字颜色 4" xfId="28" builtinId="44"/>
    <cellStyle name="警告文本" xfId="29" builtinId="11"/>
    <cellStyle name="20% - 强调文字颜色 2" xfId="30" builtinId="34"/>
    <cellStyle name="常规 5" xfId="31"/>
    <cellStyle name="60% - 强调文字颜色 5" xfId="32" builtinId="48"/>
    <cellStyle name="标题 1" xfId="33" builtinId="16"/>
    <cellStyle name="超链接" xfId="34" builtinId="8"/>
    <cellStyle name="20% - 强调文字颜色 3" xfId="35" builtinId="38"/>
    <cellStyle name="货币" xfId="36" builtinId="4"/>
    <cellStyle name="20% - 强调文字颜色 4" xfId="37" builtinId="42"/>
    <cellStyle name="计算" xfId="38" builtinId="22"/>
    <cellStyle name="千位分隔 2 9" xfId="39"/>
    <cellStyle name="已访问的超链接" xfId="40" builtinId="9"/>
    <cellStyle name="千位分隔[0]" xfId="41" builtinId="6"/>
    <cellStyle name="强调文字颜色 4" xfId="42" builtinId="41"/>
    <cellStyle name="40% - 强调文字颜色 3" xfId="43" builtinId="39"/>
    <cellStyle name="60% - 强调文字颜色 6" xfId="44" builtinId="52"/>
    <cellStyle name="输入" xfId="45" builtinId="20"/>
    <cellStyle name="千位分隔 3" xfId="46"/>
    <cellStyle name="输出" xfId="47" builtinId="21"/>
    <cellStyle name="检查单元格" xfId="48" builtinId="23"/>
    <cellStyle name="千位分隔[0] 2" xfId="49"/>
    <cellStyle name="链接单元格" xfId="50" builtinId="24"/>
    <cellStyle name="60% - 强调文字颜色 1" xfId="51" builtinId="32"/>
    <cellStyle name="60% - 强调文字颜色 3" xfId="52" builtinId="40"/>
    <cellStyle name="注释" xfId="53" builtinId="10"/>
    <cellStyle name="标题" xfId="54" builtinId="15"/>
    <cellStyle name="好" xfId="55" builtinId="26"/>
    <cellStyle name="标题 4" xfId="56" builtinId="19"/>
    <cellStyle name="强调文字颜色 1" xfId="57" builtinId="29"/>
    <cellStyle name="适中" xfId="58" builtinId="28"/>
    <cellStyle name="20% - 强调文字颜色 1" xfId="59" builtinId="30"/>
    <cellStyle name="差" xfId="60" builtinId="27"/>
    <cellStyle name="强调文字颜色 2" xfId="61" builtinId="33"/>
    <cellStyle name="40% - 强调文字颜色 1" xfId="62" builtinId="31"/>
    <cellStyle name="常规 5 2" xfId="63"/>
    <cellStyle name="60% - 强调文字颜色 2" xfId="64" builtinId="36"/>
    <cellStyle name="40% - 强调文字颜色 2" xfId="65" builtinId="35"/>
    <cellStyle name="强调文字颜色 3" xfId="66" builtinId="37"/>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U127"/>
  <sheetViews>
    <sheetView tabSelected="1" topLeftCell="A61" workbookViewId="0">
      <selection activeCell="D79" sqref="D79"/>
    </sheetView>
  </sheetViews>
  <sheetFormatPr defaultColWidth="9" defaultRowHeight="20.1" customHeight="true"/>
  <cols>
    <col min="1" max="1" width="54.375" style="4" customWidth="true"/>
    <col min="2" max="2" width="15.625" style="5" customWidth="true"/>
    <col min="3" max="3" width="15.625" style="4" customWidth="true"/>
    <col min="4" max="255" width="9" style="4"/>
  </cols>
  <sheetData>
    <row r="1" s="1" customFormat="true" customHeight="true" spans="1:255">
      <c r="A1" s="4" t="s">
        <v>0</v>
      </c>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row>
    <row r="2" s="1" customFormat="true" ht="29.1" customHeight="true" spans="1:255">
      <c r="A2" s="6" t="s">
        <v>1</v>
      </c>
      <c r="B2" s="6"/>
      <c r="C2" s="6"/>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row>
    <row r="3" s="1" customFormat="true" customHeight="true" spans="1:255">
      <c r="A3" s="7"/>
      <c r="C3" s="8" t="s">
        <v>2</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row>
    <row r="4" s="1" customFormat="true" ht="21" customHeight="true" spans="1:255">
      <c r="A4" s="9" t="s">
        <v>3</v>
      </c>
      <c r="B4" s="10" t="s">
        <v>4</v>
      </c>
      <c r="C4" s="10" t="s">
        <v>5</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1" customFormat="true" ht="21" customHeight="true" spans="1:255">
      <c r="A5" s="11" t="s">
        <v>6</v>
      </c>
      <c r="B5" s="12">
        <v>314530</v>
      </c>
      <c r="C5" s="12">
        <v>302547</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row>
    <row r="6" s="1" customFormat="true" ht="21" customHeight="true" spans="1:255">
      <c r="A6" s="13" t="s">
        <v>7</v>
      </c>
      <c r="B6" s="12">
        <f>SUM(B7:B34)</f>
        <v>66393</v>
      </c>
      <c r="C6" s="12">
        <f>SUM(C7:C34)</f>
        <v>135872</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row>
    <row r="7" s="1" customFormat="true" ht="21" customHeight="true" spans="1:255">
      <c r="A7" s="14" t="s">
        <v>8</v>
      </c>
      <c r="B7" s="12">
        <v>7351</v>
      </c>
      <c r="C7" s="12">
        <v>7351</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row>
    <row r="8" s="1" customFormat="true" ht="21" customHeight="true" spans="1:255">
      <c r="A8" s="14" t="s">
        <v>9</v>
      </c>
      <c r="B8" s="12">
        <v>1878</v>
      </c>
      <c r="C8" s="12">
        <v>1878</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s="1" customFormat="true" ht="21" customHeight="true" spans="1:255">
      <c r="A9" s="14" t="s">
        <v>10</v>
      </c>
      <c r="B9" s="12">
        <v>2718</v>
      </c>
      <c r="C9" s="12">
        <v>2718</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1" customFormat="true" ht="21" customHeight="true" spans="1:255">
      <c r="A10" s="14" t="s">
        <v>11</v>
      </c>
      <c r="B10" s="12">
        <v>5722</v>
      </c>
      <c r="C10" s="12">
        <v>5722</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s="1" customFormat="true" ht="21" customHeight="true" spans="1:255">
      <c r="A11" s="14" t="s">
        <v>12</v>
      </c>
      <c r="B11" s="12">
        <v>213</v>
      </c>
      <c r="C11" s="12">
        <v>213</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row>
    <row r="12" s="1" customFormat="true" ht="21" customHeight="true" spans="1:255">
      <c r="A12" s="14" t="s">
        <v>13</v>
      </c>
      <c r="B12" s="12">
        <v>10840</v>
      </c>
      <c r="C12" s="12">
        <v>10840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row>
    <row r="13" s="1" customFormat="true" ht="21" customHeight="true" spans="1:255">
      <c r="A13" s="14" t="s">
        <v>14</v>
      </c>
      <c r="B13" s="12">
        <v>4614</v>
      </c>
      <c r="C13" s="12">
        <v>4614</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row>
    <row r="14" s="1" customFormat="true" ht="21" customHeight="true" spans="1:255">
      <c r="A14" s="14" t="s">
        <v>15</v>
      </c>
      <c r="B14" s="12">
        <v>139</v>
      </c>
      <c r="C14" s="12">
        <v>139</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row>
    <row r="15" s="1" customFormat="true" ht="21" customHeight="true" spans="1:255">
      <c r="A15" s="14" t="s">
        <v>16</v>
      </c>
      <c r="B15" s="12">
        <v>316</v>
      </c>
      <c r="C15" s="12">
        <v>316</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row>
    <row r="16" s="1" customFormat="true" ht="21" customHeight="true" spans="1:255">
      <c r="A16" s="14" t="s">
        <v>17</v>
      </c>
      <c r="B16" s="12">
        <v>150</v>
      </c>
      <c r="C16" s="12">
        <v>150</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row>
    <row r="17" s="1" customFormat="true" ht="21" customHeight="true" spans="1:255">
      <c r="A17" s="14" t="s">
        <v>18</v>
      </c>
      <c r="B17" s="12">
        <v>1600</v>
      </c>
      <c r="C17" s="12">
        <v>1838</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row>
    <row r="18" s="1" customFormat="true" ht="21" customHeight="true" spans="1:255">
      <c r="A18" s="14" t="s">
        <v>19</v>
      </c>
      <c r="B18" s="12">
        <v>28</v>
      </c>
      <c r="C18" s="12">
        <v>28</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row>
    <row r="19" s="1" customFormat="true" ht="21" customHeight="true" spans="1:255">
      <c r="A19" s="14" t="s">
        <v>20</v>
      </c>
      <c r="B19" s="12">
        <v>1689</v>
      </c>
      <c r="C19" s="12">
        <v>1689</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row>
    <row r="20" s="1" customFormat="true" ht="21" customHeight="true" spans="1:255">
      <c r="A20" s="14" t="s">
        <v>21</v>
      </c>
      <c r="B20" s="12">
        <v>116</v>
      </c>
      <c r="C20" s="12">
        <v>116</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row>
    <row r="21" s="1" customFormat="true" ht="21" customHeight="true" spans="1:255">
      <c r="A21" s="14" t="s">
        <v>22</v>
      </c>
      <c r="B21" s="12">
        <v>9745</v>
      </c>
      <c r="C21" s="12">
        <v>15028</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row>
    <row r="22" s="1" customFormat="true" ht="21" customHeight="true" spans="1:255">
      <c r="A22" s="14" t="s">
        <v>23</v>
      </c>
      <c r="B22" s="12">
        <v>207</v>
      </c>
      <c r="C22" s="12">
        <v>207</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row>
    <row r="23" s="1" customFormat="true" ht="21" customHeight="true" spans="1:255">
      <c r="A23" s="14" t="s">
        <v>24</v>
      </c>
      <c r="B23" s="12">
        <v>42</v>
      </c>
      <c r="C23" s="12">
        <v>41581</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row>
    <row r="24" s="1" customFormat="true" ht="21" customHeight="true" spans="1:255">
      <c r="A24" s="14" t="s">
        <v>25</v>
      </c>
      <c r="B24" s="12">
        <v>1212</v>
      </c>
      <c r="C24" s="12">
        <v>1759</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row>
    <row r="25" s="1" customFormat="true" ht="21" customHeight="true" spans="1:255">
      <c r="A25" s="14" t="s">
        <v>26</v>
      </c>
      <c r="B25" s="12">
        <v>9442</v>
      </c>
      <c r="C25" s="12">
        <v>9442</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row>
    <row r="26" s="1" customFormat="true" ht="21" customHeight="true" spans="1:255">
      <c r="A26" s="14" t="s">
        <v>27</v>
      </c>
      <c r="B26" s="12">
        <v>1660</v>
      </c>
      <c r="C26" s="12">
        <v>2018</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row>
    <row r="27" s="1" customFormat="true" ht="21" customHeight="true" spans="1:255">
      <c r="A27" s="14" t="s">
        <v>28</v>
      </c>
      <c r="B27" s="12">
        <v>158</v>
      </c>
      <c r="C27" s="12">
        <v>158</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row>
    <row r="28" s="1" customFormat="true" ht="21" customHeight="true" spans="1:255">
      <c r="A28" s="14" t="s">
        <v>29</v>
      </c>
      <c r="B28" s="12">
        <v>4475</v>
      </c>
      <c r="C28" s="12">
        <v>5529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row>
    <row r="29" s="1" customFormat="true" ht="21" customHeight="true" spans="1:255">
      <c r="A29" s="14" t="s">
        <v>30</v>
      </c>
      <c r="B29" s="12"/>
      <c r="C29" s="12">
        <v>3500</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row>
    <row r="30" s="1" customFormat="true" ht="21" customHeight="true" spans="1:255">
      <c r="A30" s="14" t="s">
        <v>31</v>
      </c>
      <c r="B30" s="12"/>
      <c r="C30" s="12">
        <v>17000</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row>
    <row r="31" s="1" customFormat="true" ht="21" customHeight="true" spans="1:255">
      <c r="A31" s="14" t="s">
        <v>32</v>
      </c>
      <c r="B31" s="12">
        <v>1737</v>
      </c>
      <c r="C31" s="12">
        <v>1737</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row>
    <row r="32" s="1" customFormat="true" ht="21" customHeight="true" spans="1:255">
      <c r="A32" s="14" t="s">
        <v>33</v>
      </c>
      <c r="B32" s="12">
        <v>282</v>
      </c>
      <c r="C32" s="12">
        <v>282</v>
      </c>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1" customFormat="true" ht="21" customHeight="true" spans="1:255">
      <c r="A33" s="14" t="s">
        <v>34</v>
      </c>
      <c r="B33" s="12"/>
      <c r="C33" s="12">
        <v>-36</v>
      </c>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1" customFormat="true" ht="21" customHeight="true" spans="1:255">
      <c r="A34" s="14" t="s">
        <v>35</v>
      </c>
      <c r="B34" s="12">
        <v>59</v>
      </c>
      <c r="C34" s="12">
        <v>55</v>
      </c>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row>
    <row r="35" s="1" customFormat="true" ht="21" customHeight="true" spans="1:255">
      <c r="A35" s="15"/>
      <c r="B35" s="12"/>
      <c r="C35" s="12"/>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row>
    <row r="36" s="1" customFormat="true" ht="21" customHeight="true" spans="1:255">
      <c r="A36" s="13" t="s">
        <v>36</v>
      </c>
      <c r="B36" s="12">
        <f>SUM(B37:B63)</f>
        <v>52765</v>
      </c>
      <c r="C36" s="12">
        <f>SUM(C37:C64)</f>
        <v>69950</v>
      </c>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row>
    <row r="37" s="1" customFormat="true" ht="21" customHeight="true" spans="1:255">
      <c r="A37" s="14" t="s">
        <v>37</v>
      </c>
      <c r="B37" s="12">
        <v>3673</v>
      </c>
      <c r="C37" s="12">
        <v>3673</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row>
    <row r="38" s="1" customFormat="true" ht="21" customHeight="true" spans="1:255">
      <c r="A38" s="14" t="s">
        <v>38</v>
      </c>
      <c r="B38" s="12">
        <v>299</v>
      </c>
      <c r="C38" s="12">
        <v>299</v>
      </c>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s="1" customFormat="true" ht="21" customHeight="true" spans="1:255">
      <c r="A39" s="14" t="s">
        <v>39</v>
      </c>
      <c r="B39" s="12">
        <v>1140</v>
      </c>
      <c r="C39" s="12">
        <v>1140</v>
      </c>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row>
    <row r="40" s="1" customFormat="true" ht="21" customHeight="true" spans="1:255">
      <c r="A40" s="16" t="s">
        <v>40</v>
      </c>
      <c r="B40" s="12">
        <v>775</v>
      </c>
      <c r="C40" s="12">
        <v>775</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row>
    <row r="41" s="2" customFormat="true" ht="21" customHeight="true" spans="1:3">
      <c r="A41" s="14" t="s">
        <v>41</v>
      </c>
      <c r="B41" s="12">
        <v>4658</v>
      </c>
      <c r="C41" s="12">
        <v>4658</v>
      </c>
    </row>
    <row r="42" s="2" customFormat="true" ht="21" customHeight="true" spans="1:3">
      <c r="A42" s="14" t="s">
        <v>42</v>
      </c>
      <c r="B42" s="12">
        <v>25864</v>
      </c>
      <c r="C42" s="12">
        <v>25864</v>
      </c>
    </row>
    <row r="43" s="2" customFormat="true" ht="21" customHeight="true" spans="1:3">
      <c r="A43" s="14" t="s">
        <v>43</v>
      </c>
      <c r="B43" s="12"/>
      <c r="C43" s="12">
        <v>163</v>
      </c>
    </row>
    <row r="44" s="2" customFormat="true" ht="21" customHeight="true" spans="1:3">
      <c r="A44" s="14" t="s">
        <v>44</v>
      </c>
      <c r="B44" s="12"/>
      <c r="C44" s="12"/>
    </row>
    <row r="45" s="2" customFormat="true" ht="21" customHeight="true" spans="1:3">
      <c r="A45" s="14" t="s">
        <v>45</v>
      </c>
      <c r="B45" s="12">
        <v>294</v>
      </c>
      <c r="C45" s="12">
        <v>294</v>
      </c>
    </row>
    <row r="46" s="2" customFormat="true" ht="21" customHeight="true" spans="1:3">
      <c r="A46" s="14" t="s">
        <v>46</v>
      </c>
      <c r="B46" s="12">
        <v>99</v>
      </c>
      <c r="C46" s="12">
        <v>99</v>
      </c>
    </row>
    <row r="47" s="2" customFormat="true" ht="21" customHeight="true" spans="1:4">
      <c r="A47" s="17" t="s">
        <v>47</v>
      </c>
      <c r="B47" s="12"/>
      <c r="C47" s="12">
        <v>3276</v>
      </c>
      <c r="D47" s="18"/>
    </row>
    <row r="48" s="2" customFormat="true" ht="34" customHeight="true" spans="1:3">
      <c r="A48" s="17" t="s">
        <v>48</v>
      </c>
      <c r="B48" s="12">
        <v>123</v>
      </c>
      <c r="C48" s="12">
        <v>123</v>
      </c>
    </row>
    <row r="49" s="2" customFormat="true" ht="34" customHeight="true" spans="1:3">
      <c r="A49" s="17" t="s">
        <v>49</v>
      </c>
      <c r="B49" s="12">
        <v>2325</v>
      </c>
      <c r="C49" s="12">
        <v>2325</v>
      </c>
    </row>
    <row r="50" s="2" customFormat="true" ht="21" customHeight="true" spans="1:3">
      <c r="A50" s="17" t="s">
        <v>50</v>
      </c>
      <c r="B50" s="12">
        <v>2884</v>
      </c>
      <c r="C50" s="12">
        <v>2884</v>
      </c>
    </row>
    <row r="51" s="2" customFormat="true" ht="21" customHeight="true" spans="1:255">
      <c r="A51" s="17" t="s">
        <v>51</v>
      </c>
      <c r="B51" s="12">
        <v>2127</v>
      </c>
      <c r="C51" s="12">
        <v>2127</v>
      </c>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row>
    <row r="52" s="2" customFormat="true" ht="21" customHeight="true" spans="1:255">
      <c r="A52" s="17" t="s">
        <v>52</v>
      </c>
      <c r="B52" s="12">
        <v>291</v>
      </c>
      <c r="C52" s="12">
        <v>291</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row>
    <row r="53" s="2" customFormat="true" ht="21" customHeight="true" spans="1:255">
      <c r="A53" s="17" t="s">
        <v>53</v>
      </c>
      <c r="B53" s="12">
        <v>2534</v>
      </c>
      <c r="C53" s="12">
        <v>2534</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row>
    <row r="54" s="2" customFormat="true" ht="21" customHeight="true" spans="1:255">
      <c r="A54" s="17" t="s">
        <v>54</v>
      </c>
      <c r="B54" s="12">
        <v>592</v>
      </c>
      <c r="C54" s="12">
        <v>599</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row>
    <row r="55" s="3" customFormat="true" ht="21" customHeight="true" spans="1:255">
      <c r="A55" s="17" t="s">
        <v>55</v>
      </c>
      <c r="B55" s="12">
        <v>34</v>
      </c>
      <c r="C55" s="12">
        <v>34</v>
      </c>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row>
    <row r="56" s="3" customFormat="true" ht="21" customHeight="true" spans="1:255">
      <c r="A56" s="17" t="s">
        <v>56</v>
      </c>
      <c r="B56" s="12">
        <v>218</v>
      </c>
      <c r="C56" s="12">
        <v>218</v>
      </c>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row>
    <row r="57" s="1" customFormat="true" ht="21" customHeight="true" spans="1:255">
      <c r="A57" s="17" t="s">
        <v>57</v>
      </c>
      <c r="B57" s="12">
        <v>139</v>
      </c>
      <c r="C57" s="12">
        <v>139</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row>
    <row r="58" s="1" customFormat="true" ht="24" customHeight="true" spans="1:255">
      <c r="A58" s="17" t="s">
        <v>58</v>
      </c>
      <c r="B58" s="12">
        <v>296</v>
      </c>
      <c r="C58" s="12">
        <v>296</v>
      </c>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row>
    <row r="59" s="1" customFormat="true" ht="21" customHeight="true" spans="1:255">
      <c r="A59" s="17" t="s">
        <v>59</v>
      </c>
      <c r="B59" s="12"/>
      <c r="C59" s="12">
        <v>513</v>
      </c>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row>
    <row r="60" s="1" customFormat="true" ht="21" customHeight="true" spans="1:255">
      <c r="A60" s="17" t="s">
        <v>60</v>
      </c>
      <c r="B60" s="12">
        <v>4400</v>
      </c>
      <c r="C60" s="12"/>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row>
    <row r="61" s="1" customFormat="true" ht="21" customHeight="true" spans="1:255">
      <c r="A61" s="17" t="s">
        <v>61</v>
      </c>
      <c r="B61" s="12"/>
      <c r="C61" s="12">
        <v>17000</v>
      </c>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row>
    <row r="62" s="1" customFormat="true" ht="21" customHeight="true" spans="1:255">
      <c r="A62" s="17" t="s">
        <v>62</v>
      </c>
      <c r="B62" s="12"/>
      <c r="C62" s="12">
        <v>38</v>
      </c>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row>
    <row r="63" s="1" customFormat="true" ht="21" customHeight="true" spans="1:255">
      <c r="A63" s="17" t="s">
        <v>63</v>
      </c>
      <c r="B63" s="12"/>
      <c r="C63" s="12">
        <v>96</v>
      </c>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row>
    <row r="64" s="1" customFormat="true" ht="21" customHeight="true" spans="1:255">
      <c r="A64" s="17" t="s">
        <v>64</v>
      </c>
      <c r="B64" s="12"/>
      <c r="C64" s="12">
        <v>492</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row>
    <row r="65" s="1" customFormat="true" ht="21" customHeight="true" spans="1:255">
      <c r="A65" s="19"/>
      <c r="B65" s="12"/>
      <c r="C65" s="12"/>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row>
    <row r="66" s="1" customFormat="true" ht="21" customHeight="true" spans="1:255">
      <c r="A66" s="13" t="s">
        <v>65</v>
      </c>
      <c r="B66" s="12">
        <f>B6-B36</f>
        <v>13628</v>
      </c>
      <c r="C66" s="12">
        <f>C6-C36</f>
        <v>65922</v>
      </c>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row>
    <row r="67" s="1" customFormat="true" ht="21" customHeight="true" spans="1:255">
      <c r="A67" s="13" t="s">
        <v>66</v>
      </c>
      <c r="B67" s="12">
        <v>7215</v>
      </c>
      <c r="C67" s="12">
        <v>7215</v>
      </c>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row>
    <row r="68" s="1" customFormat="true" ht="21" customHeight="true" spans="1:255">
      <c r="A68" s="11" t="s">
        <v>67</v>
      </c>
      <c r="B68" s="12">
        <f>SUM(B69:B70)</f>
        <v>534</v>
      </c>
      <c r="C68" s="12">
        <f>SUM(C69:C70)</f>
        <v>3184</v>
      </c>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row>
    <row r="69" s="1" customFormat="true" ht="21" customHeight="true" spans="1:255">
      <c r="A69" s="11" t="s">
        <v>68</v>
      </c>
      <c r="B69" s="12">
        <v>534</v>
      </c>
      <c r="C69" s="12">
        <v>3184</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row>
    <row r="70" s="1" customFormat="true" ht="21" customHeight="true" spans="1:255">
      <c r="A70" s="11" t="s">
        <v>69</v>
      </c>
      <c r="B70" s="12"/>
      <c r="C70" s="12"/>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row>
    <row r="71" s="1" customFormat="true" ht="21" customHeight="true" spans="1:255">
      <c r="A71" s="11" t="s">
        <v>70</v>
      </c>
      <c r="B71" s="12">
        <v>46793</v>
      </c>
      <c r="C71" s="12">
        <v>46765</v>
      </c>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row>
    <row r="72" s="1" customFormat="true" ht="21" customHeight="true" spans="1:255">
      <c r="A72" s="11" t="s">
        <v>71</v>
      </c>
      <c r="B72" s="20">
        <f>SUM(B73:B77)</f>
        <v>189576</v>
      </c>
      <c r="C72" s="12">
        <f>SUM(C73:C77)</f>
        <v>7249</v>
      </c>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row>
    <row r="73" s="1" customFormat="true" ht="21" customHeight="true" spans="1:255">
      <c r="A73" s="11" t="s">
        <v>72</v>
      </c>
      <c r="B73" s="21">
        <v>186000</v>
      </c>
      <c r="C73" s="12">
        <v>3673</v>
      </c>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row>
    <row r="74" s="1" customFormat="true" ht="21" customHeight="true" spans="1:255">
      <c r="A74" s="11" t="s">
        <v>73</v>
      </c>
      <c r="B74" s="21">
        <v>3576</v>
      </c>
      <c r="C74" s="12">
        <v>3576</v>
      </c>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row>
    <row r="75" s="1" customFormat="true" ht="21" customHeight="true" spans="1:255">
      <c r="A75" s="11" t="s">
        <v>74</v>
      </c>
      <c r="B75" s="12"/>
      <c r="C75" s="12"/>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row>
    <row r="76" s="1" customFormat="true" ht="21" customHeight="true" spans="1:255">
      <c r="A76" s="11" t="s">
        <v>75</v>
      </c>
      <c r="B76" s="12"/>
      <c r="C76" s="12"/>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row>
    <row r="77" s="1" customFormat="true" ht="21" customHeight="true" spans="1:255">
      <c r="A77" s="11" t="s">
        <v>76</v>
      </c>
      <c r="B77" s="12"/>
      <c r="C77" s="12"/>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row>
    <row r="78" s="1" customFormat="true" ht="21" customHeight="true" spans="1:255">
      <c r="A78" s="11" t="s">
        <v>77</v>
      </c>
      <c r="B78" s="20">
        <f>B5+B66-B67+B68+B71+B72</f>
        <v>557846</v>
      </c>
      <c r="C78" s="12">
        <f>C5+C66-C67+C68+C71+C72</f>
        <v>418452</v>
      </c>
      <c r="D78" s="4">
        <f>B78-C78</f>
        <v>139394</v>
      </c>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row>
    <row r="79" s="1" customFormat="true" customHeight="true" spans="1:255">
      <c r="A79" s="4"/>
      <c r="B79" s="5"/>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row>
    <row r="80" s="1" customFormat="true" customHeight="true" spans="1:255">
      <c r="A80" s="4"/>
      <c r="B80" s="5"/>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row>
    <row r="81" s="1" customFormat="true" customHeight="true" spans="1:255">
      <c r="A81" s="4"/>
      <c r="B81" s="5"/>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row>
    <row r="82" s="1" customFormat="true" customHeight="true" spans="1:255">
      <c r="A82" s="4"/>
      <c r="B82" s="5"/>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row>
    <row r="83" s="1" customFormat="true" customHeight="true" spans="1:255">
      <c r="A83" s="4"/>
      <c r="B83" s="5"/>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row>
    <row r="84" s="1" customFormat="true" customHeight="true" spans="1:255">
      <c r="A84" s="4"/>
      <c r="B84" s="5"/>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row>
    <row r="85" s="1" customFormat="true" customHeight="true" spans="1:255">
      <c r="A85" s="4"/>
      <c r="B85" s="5"/>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row>
    <row r="86" s="1" customFormat="true" customHeight="true" spans="1:255">
      <c r="A86" s="4"/>
      <c r="B86" s="5"/>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row>
    <row r="87" s="1" customFormat="true" customHeight="true" spans="1:255">
      <c r="A87" s="4"/>
      <c r="B87" s="5"/>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row>
    <row r="88" s="1" customFormat="true" customHeight="true" spans="1:255">
      <c r="A88" s="4"/>
      <c r="B88" s="5"/>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row>
    <row r="89" s="1" customFormat="true" customHeight="true" spans="1:255">
      <c r="A89" s="4"/>
      <c r="B89" s="5"/>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row>
    <row r="90" s="1" customFormat="true" customHeight="true" spans="1:255">
      <c r="A90" s="4"/>
      <c r="B90" s="5"/>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row>
    <row r="91" s="1" customFormat="true" customHeight="true" spans="1:255">
      <c r="A91" s="4"/>
      <c r="B91" s="5"/>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row>
    <row r="92" s="1" customFormat="true" customHeight="true" spans="1:255">
      <c r="A92" s="4"/>
      <c r="B92" s="5"/>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1" customFormat="true" customHeight="true" spans="1:255">
      <c r="A93" s="4"/>
      <c r="B93" s="5"/>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row>
    <row r="94" s="1" customFormat="true" customHeight="true" spans="1:255">
      <c r="A94" s="4"/>
      <c r="B94" s="5"/>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row>
    <row r="95" s="1" customFormat="true" customHeight="true" spans="1:255">
      <c r="A95" s="4"/>
      <c r="B95" s="5"/>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row>
    <row r="96" s="1" customFormat="true" customHeight="true" spans="1:255">
      <c r="A96" s="4"/>
      <c r="B96" s="5"/>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row>
    <row r="97" s="1" customFormat="true" customHeight="true" spans="1:255">
      <c r="A97" s="4"/>
      <c r="B97" s="5"/>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row>
    <row r="98" s="1" customFormat="true" customHeight="true" spans="1:255">
      <c r="A98" s="4"/>
      <c r="B98" s="5"/>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row>
    <row r="99" s="1" customFormat="true" customHeight="true" spans="1:255">
      <c r="A99" s="4"/>
      <c r="B99" s="5"/>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row>
    <row r="100" s="1" customFormat="true" customHeight="true" spans="1:255">
      <c r="A100" s="4"/>
      <c r="B100" s="5"/>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row>
    <row r="101" s="1" customFormat="true" customHeight="true" spans="1:255">
      <c r="A101" s="4"/>
      <c r="B101" s="5"/>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row>
    <row r="102" s="1" customFormat="true" customHeight="true" spans="1:255">
      <c r="A102" s="4"/>
      <c r="B102" s="5"/>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row>
    <row r="103" s="1" customFormat="true" customHeight="true" spans="1:255">
      <c r="A103" s="4"/>
      <c r="B103" s="5"/>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row>
    <row r="104" s="1" customFormat="true" customHeight="true" spans="1:255">
      <c r="A104" s="4"/>
      <c r="B104" s="5"/>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row>
    <row r="105" s="1" customFormat="true" customHeight="true" spans="1:255">
      <c r="A105" s="4"/>
      <c r="B105" s="5"/>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row>
    <row r="106" s="1" customFormat="true" customHeight="true" spans="1:255">
      <c r="A106" s="4"/>
      <c r="B106" s="5"/>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row>
    <row r="107" s="1" customFormat="true" customHeight="true" spans="1:255">
      <c r="A107" s="4"/>
      <c r="B107" s="5"/>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row>
    <row r="108" s="1" customFormat="true" customHeight="true" spans="1:255">
      <c r="A108" s="4"/>
      <c r="B108" s="5"/>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row>
    <row r="109" s="1" customFormat="true" customHeight="true" spans="1:255">
      <c r="A109" s="4"/>
      <c r="B109" s="5"/>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row>
    <row r="110" s="1" customFormat="true" customHeight="true" spans="1:255">
      <c r="A110" s="4"/>
      <c r="B110" s="5"/>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row>
    <row r="111" s="1" customFormat="true" customHeight="true" spans="1:255">
      <c r="A111" s="4"/>
      <c r="B111" s="5"/>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c r="IQ111" s="4"/>
      <c r="IR111" s="4"/>
      <c r="IS111" s="4"/>
      <c r="IT111" s="4"/>
      <c r="IU111" s="4"/>
    </row>
    <row r="112" s="1" customFormat="true" customHeight="true" spans="1:255">
      <c r="A112" s="4"/>
      <c r="B112" s="5"/>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c r="IQ112" s="4"/>
      <c r="IR112" s="4"/>
      <c r="IS112" s="4"/>
      <c r="IT112" s="4"/>
      <c r="IU112" s="4"/>
    </row>
    <row r="113" s="1" customFormat="true" customHeight="true" spans="1:255">
      <c r="A113" s="4"/>
      <c r="B113" s="5"/>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row>
    <row r="114" s="1" customFormat="true" customHeight="true" spans="1:255">
      <c r="A114" s="4"/>
      <c r="B114" s="5"/>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row>
    <row r="115" s="1" customFormat="true" customHeight="true" spans="1:255">
      <c r="A115" s="4"/>
      <c r="B115" s="5"/>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row>
    <row r="116" s="1" customFormat="true" customHeight="true" spans="1:255">
      <c r="A116" s="4"/>
      <c r="B116" s="5"/>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row>
    <row r="117" s="1" customFormat="true" customHeight="true" spans="1:255">
      <c r="A117" s="4"/>
      <c r="B117" s="5"/>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row>
    <row r="118" s="1" customFormat="true" customHeight="true" spans="1:255">
      <c r="A118" s="4"/>
      <c r="B118" s="5"/>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4"/>
      <c r="IO118" s="4"/>
      <c r="IP118" s="4"/>
      <c r="IQ118" s="4"/>
      <c r="IR118" s="4"/>
      <c r="IS118" s="4"/>
      <c r="IT118" s="4"/>
      <c r="IU118" s="4"/>
    </row>
    <row r="119" s="1" customFormat="true" customHeight="true" spans="1:255">
      <c r="A119" s="4"/>
      <c r="B119" s="5"/>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4"/>
      <c r="IQ119" s="4"/>
      <c r="IR119" s="4"/>
      <c r="IS119" s="4"/>
      <c r="IT119" s="4"/>
      <c r="IU119" s="4"/>
    </row>
    <row r="120" s="1" customFormat="true" customHeight="true" spans="1:255">
      <c r="A120" s="4"/>
      <c r="B120" s="5"/>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row>
    <row r="121" s="1" customFormat="true" customHeight="true" spans="1:255">
      <c r="A121" s="4"/>
      <c r="B121" s="5"/>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row>
    <row r="122" s="1" customFormat="true" customHeight="true" spans="1:255">
      <c r="A122" s="4"/>
      <c r="B122" s="5"/>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row>
    <row r="123" s="1" customFormat="true" customHeight="true" spans="1:255">
      <c r="A123" s="4"/>
      <c r="B123" s="5"/>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row>
    <row r="124" s="1" customFormat="true" customHeight="true" spans="1:255">
      <c r="A124" s="4"/>
      <c r="B124" s="5"/>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row>
    <row r="125" s="1" customFormat="true" customHeight="true" spans="1:255">
      <c r="A125" s="4"/>
      <c r="B125" s="5"/>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row>
    <row r="126" s="1" customFormat="true" customHeight="true" spans="1:255">
      <c r="A126" s="4"/>
      <c r="B126" s="5"/>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row>
    <row r="127" s="1" customFormat="true" customHeight="true" spans="1:255">
      <c r="A127" s="4"/>
      <c r="B127" s="5"/>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row>
  </sheetData>
  <mergeCells count="1">
    <mergeCell ref="A2:C2"/>
  </mergeCells>
  <pageMargins left="0.554861111111111" right="0.357638888888889" top="0.60625" bottom="0.60625" header="0.5" footer="0.5"/>
  <pageSetup paperSize="9" fitToHeight="4" orientation="portrait"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一般财力表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user</cp:lastModifiedBy>
  <dcterms:created xsi:type="dcterms:W3CDTF">2020-05-17T17:55:00Z</dcterms:created>
  <dcterms:modified xsi:type="dcterms:W3CDTF">2023-12-07T17:39:50Z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ies>
</file>