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预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<sst xmlns="http://schemas.openxmlformats.org/spreadsheetml/2006/main" count="66" uniqueCount="49">
  <si>
    <t>白沙街道应急庇护站大院路面修补、铺沥青混凝土工程量清单</t>
  </si>
  <si>
    <t>序号</t>
  </si>
  <si>
    <t>项目名称</t>
  </si>
  <si>
    <t>项目特征描述</t>
  </si>
  <si>
    <t>单位</t>
  </si>
  <si>
    <t>数量</t>
  </si>
  <si>
    <t>单价（元）</t>
  </si>
  <si>
    <t>总价（元）</t>
  </si>
  <si>
    <t>备注</t>
  </si>
  <si>
    <t>5.0cm厚细粒式改性沥青混凝土(AC-10C)</t>
  </si>
  <si>
    <t>1、沥青品种：细粒式改性沥青混凝土(AC-10C)
2、厚度：40mm+10mm</t>
  </si>
  <si>
    <t>㎡</t>
  </si>
  <si>
    <t>粘层</t>
  </si>
  <si>
    <t>1、喷洒乳化沥青PC-3 喷油量1L/m2</t>
  </si>
  <si>
    <t>铣刨混凝土路面(含清表)</t>
  </si>
  <si>
    <t>1、材质:水泥混凝土
2、结构形式:面层
3、厚度:平均50mm</t>
  </si>
  <si>
    <t>防裂贴</t>
  </si>
  <si>
    <t>1、材料品种、规格：防裂贴 50cm</t>
  </si>
  <si>
    <t>玻纤土工格栅</t>
  </si>
  <si>
    <t>1、材料品种、规格：玻纤土工格栅 60KN</t>
  </si>
  <si>
    <t>更换铸铁井盖</t>
  </si>
  <si>
    <t>1、规格：综合考虑</t>
  </si>
  <si>
    <t>座</t>
  </si>
  <si>
    <t>角钢波打线</t>
  </si>
  <si>
    <t>1、铁件制作、安装 预埋铁件</t>
  </si>
  <si>
    <t>m</t>
  </si>
  <si>
    <t>道闸地感工程维修</t>
  </si>
  <si>
    <t>1、道闸地感工程维修</t>
  </si>
  <si>
    <t>项</t>
  </si>
  <si>
    <t>划黄方禁停线</t>
  </si>
  <si>
    <t>15公分</t>
  </si>
  <si>
    <t>划汽车位线</t>
  </si>
  <si>
    <t>划摩托车位线</t>
  </si>
  <si>
    <t>划无障碍车位线</t>
  </si>
  <si>
    <t>划无障碍标志线</t>
  </si>
  <si>
    <t>个</t>
  </si>
  <si>
    <t>划黄色小箭头线</t>
  </si>
  <si>
    <t>30公分</t>
  </si>
  <si>
    <t>划黄色边线</t>
  </si>
  <si>
    <t>划黄色减速线</t>
  </si>
  <si>
    <t>绿色施工安全防护措施费</t>
  </si>
  <si>
    <t>包括绿色施工、临时设施、安全施工和用工实名管理</t>
  </si>
  <si>
    <t>次</t>
  </si>
  <si>
    <t>预算包干费</t>
  </si>
  <si>
    <t>人工费与施工机具费</t>
  </si>
  <si>
    <t>不含税合计</t>
  </si>
  <si>
    <t>税费</t>
  </si>
  <si>
    <t>含税价合计</t>
  </si>
  <si>
    <t>说明：报价表工程量为暂定量，按实结算。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</si>
</sst>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M22" sqref="M22"/>
    </sheetView>
  </sheetViews>
  <sheetFormatPr defaultColWidth="9" defaultRowHeight="14.25" outlineLevelCol="7"/>
  <cols>
    <col min="1" max="1" width="5.375" style="1" customWidth="1"/>
    <col min="2" max="2" width="18.375" style="2" customWidth="1"/>
    <col min="3" max="3" width="17.125" style="2" customWidth="1"/>
    <col min="4" max="4" width="5.375" style="1" customWidth="1"/>
    <col min="5" max="5" width="8.375" style="3" customWidth="1"/>
    <col min="6" max="6" width="10.25" style="1" customWidth="1"/>
    <col min="7" max="7" width="10.125" style="1" customWidth="1"/>
    <col min="8" max="8" width="5.375" style="1" customWidth="1"/>
    <col min="9" max="16384" width="9" style="1"/>
  </cols>
  <sheetData>
    <row r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ht="71.25" spans="1:8">
      <c r="A3" s="7">
        <v>1</v>
      </c>
      <c r="B3" s="8" t="s">
        <v>9</v>
      </c>
      <c r="C3" s="8" t="s">
        <v>10</v>
      </c>
      <c r="D3" s="9" t="s">
        <v>11</v>
      </c>
      <c r="E3" s="10">
        <v>582</v>
      </c>
      <c r="F3" s="10"/>
      <c r="G3" s="10"/>
      <c r="H3" s="7"/>
    </row>
    <row r="4" ht="28.5" spans="1:8">
      <c r="A4" s="7">
        <v>2</v>
      </c>
      <c r="B4" s="8" t="s">
        <v>12</v>
      </c>
      <c r="C4" s="8" t="s">
        <v>13</v>
      </c>
      <c r="D4" s="9" t="s">
        <v>11</v>
      </c>
      <c r="E4" s="10">
        <v>582</v>
      </c>
      <c r="F4" s="10"/>
      <c r="G4" s="10"/>
      <c r="H4" s="7"/>
    </row>
    <row r="5" ht="57" spans="1:8">
      <c r="A5" s="7">
        <v>3</v>
      </c>
      <c r="B5" s="8" t="s">
        <v>14</v>
      </c>
      <c r="C5" s="8" t="s">
        <v>15</v>
      </c>
      <c r="D5" s="9" t="s">
        <v>11</v>
      </c>
      <c r="E5" s="10">
        <v>582</v>
      </c>
      <c r="F5" s="10"/>
      <c r="G5" s="10"/>
      <c r="H5" s="7"/>
    </row>
    <row r="6" ht="28.5" spans="1:8">
      <c r="A6" s="7">
        <v>4</v>
      </c>
      <c r="B6" s="8" t="s">
        <v>16</v>
      </c>
      <c r="C6" s="8" t="s">
        <v>17</v>
      </c>
      <c r="D6" s="9" t="s">
        <v>11</v>
      </c>
      <c r="E6" s="10">
        <v>168</v>
      </c>
      <c r="F6" s="10"/>
      <c r="G6" s="10"/>
      <c r="H6" s="7"/>
    </row>
    <row r="7" ht="42.75" spans="1:8">
      <c r="A7" s="7">
        <v>5</v>
      </c>
      <c r="B7" s="8" t="s">
        <v>18</v>
      </c>
      <c r="C7" s="8" t="s">
        <v>19</v>
      </c>
      <c r="D7" s="9" t="s">
        <v>11</v>
      </c>
      <c r="E7" s="10">
        <v>58</v>
      </c>
      <c r="F7" s="10"/>
      <c r="G7" s="10"/>
      <c r="H7" s="7"/>
    </row>
    <row r="8" ht="28.5" spans="1:8">
      <c r="A8" s="7">
        <v>6</v>
      </c>
      <c r="B8" s="8" t="s">
        <v>20</v>
      </c>
      <c r="C8" s="8" t="s">
        <v>21</v>
      </c>
      <c r="D8" s="9" t="s">
        <v>22</v>
      </c>
      <c r="E8" s="10">
        <v>12</v>
      </c>
      <c r="F8" s="10"/>
      <c r="G8" s="10"/>
      <c r="H8" s="7"/>
    </row>
    <row r="9" ht="28.5" spans="1:8">
      <c r="A9" s="7">
        <v>7</v>
      </c>
      <c r="B9" s="8" t="s">
        <v>23</v>
      </c>
      <c r="C9" s="8" t="s">
        <v>24</v>
      </c>
      <c r="D9" s="9" t="s">
        <v>25</v>
      </c>
      <c r="E9" s="10">
        <v>14</v>
      </c>
      <c r="F9" s="10"/>
      <c r="G9" s="10"/>
      <c r="H9" s="7"/>
    </row>
    <row r="10" ht="28.5" spans="1:8">
      <c r="A10" s="7">
        <v>8</v>
      </c>
      <c r="B10" s="8" t="s">
        <v>26</v>
      </c>
      <c r="C10" s="8" t="s">
        <v>27</v>
      </c>
      <c r="D10" s="9" t="s">
        <v>28</v>
      </c>
      <c r="E10" s="10">
        <v>1</v>
      </c>
      <c r="F10" s="10"/>
      <c r="G10" s="10"/>
      <c r="H10" s="7"/>
    </row>
    <row r="11" spans="1:8">
      <c r="A11" s="7">
        <v>9</v>
      </c>
      <c r="B11" s="8" t="s">
        <v>29</v>
      </c>
      <c r="C11" s="8" t="s">
        <v>30</v>
      </c>
      <c r="D11" s="9" t="s">
        <v>11</v>
      </c>
      <c r="E11" s="10">
        <f>428*0.15</f>
        <v>64.2</v>
      </c>
      <c r="F11" s="10"/>
      <c r="G11" s="10"/>
      <c r="H11" s="7"/>
    </row>
    <row r="12" spans="1:8">
      <c r="A12" s="7">
        <v>10</v>
      </c>
      <c r="B12" s="8" t="s">
        <v>31</v>
      </c>
      <c r="C12" s="8" t="s">
        <v>30</v>
      </c>
      <c r="D12" s="9" t="s">
        <v>11</v>
      </c>
      <c r="E12" s="10">
        <f>13*1.5</f>
        <v>19.5</v>
      </c>
      <c r="F12" s="10"/>
      <c r="G12" s="10"/>
      <c r="H12" s="7"/>
    </row>
    <row r="13" spans="1:8">
      <c r="A13" s="7">
        <v>11</v>
      </c>
      <c r="B13" s="8" t="s">
        <v>32</v>
      </c>
      <c r="C13" s="8" t="s">
        <v>30</v>
      </c>
      <c r="D13" s="9" t="s">
        <v>11</v>
      </c>
      <c r="E13" s="10">
        <f>10*0.8</f>
        <v>8</v>
      </c>
      <c r="F13" s="10"/>
      <c r="G13" s="10"/>
      <c r="H13" s="7"/>
    </row>
    <row r="14" spans="1:8">
      <c r="A14" s="7">
        <v>12</v>
      </c>
      <c r="B14" s="8" t="s">
        <v>33</v>
      </c>
      <c r="C14" s="8" t="s">
        <v>30</v>
      </c>
      <c r="D14" s="9" t="s">
        <v>11</v>
      </c>
      <c r="E14" s="10">
        <f>3</f>
        <v>3</v>
      </c>
      <c r="F14" s="10"/>
      <c r="G14" s="10"/>
      <c r="H14" s="7"/>
    </row>
    <row r="15" spans="1:8">
      <c r="A15" s="7">
        <v>13</v>
      </c>
      <c r="B15" s="8" t="s">
        <v>34</v>
      </c>
      <c r="C15" s="8"/>
      <c r="D15" s="9" t="s">
        <v>35</v>
      </c>
      <c r="E15" s="10">
        <v>1</v>
      </c>
      <c r="F15" s="10"/>
      <c r="G15" s="10"/>
      <c r="H15" s="7"/>
    </row>
    <row r="16" spans="1:8">
      <c r="A16" s="7">
        <v>14</v>
      </c>
      <c r="B16" s="8" t="s">
        <v>36</v>
      </c>
      <c r="C16" s="8" t="s">
        <v>37</v>
      </c>
      <c r="D16" s="9" t="s">
        <v>35</v>
      </c>
      <c r="E16" s="10">
        <v>21</v>
      </c>
      <c r="F16" s="10"/>
      <c r="G16" s="10"/>
      <c r="H16" s="7"/>
    </row>
    <row r="17" spans="1:8">
      <c r="A17" s="7">
        <v>15</v>
      </c>
      <c r="B17" s="8" t="s">
        <v>38</v>
      </c>
      <c r="C17" s="8" t="s">
        <v>30</v>
      </c>
      <c r="D17" s="9" t="s">
        <v>11</v>
      </c>
      <c r="E17" s="10">
        <f>20*0.15</f>
        <v>3</v>
      </c>
      <c r="F17" s="10"/>
      <c r="G17" s="10"/>
      <c r="H17" s="7"/>
    </row>
    <row r="18" spans="1:8">
      <c r="A18" s="7">
        <v>16</v>
      </c>
      <c r="B18" s="8" t="s">
        <v>39</v>
      </c>
      <c r="C18" s="8" t="s">
        <v>30</v>
      </c>
      <c r="D18" s="9" t="s">
        <v>11</v>
      </c>
      <c r="E18" s="10">
        <f>27*0.15</f>
        <v>4.05</v>
      </c>
      <c r="F18" s="10"/>
      <c r="G18" s="10"/>
      <c r="H18" s="7"/>
    </row>
    <row r="19" customFormat="1" ht="42.75" spans="1:8">
      <c r="A19" s="7">
        <v>17</v>
      </c>
      <c r="B19" s="8" t="s">
        <v>40</v>
      </c>
      <c r="C19" s="8" t="s">
        <v>41</v>
      </c>
      <c r="D19" s="9" t="s">
        <v>42</v>
      </c>
      <c r="E19" s="10">
        <v>1</v>
      </c>
      <c r="F19" s="10"/>
      <c r="G19" s="10"/>
      <c r="H19" s="7"/>
    </row>
    <row r="20" customFormat="1" ht="28.5" spans="1:8">
      <c r="A20" s="7">
        <v>18</v>
      </c>
      <c r="B20" s="8" t="s">
        <v>43</v>
      </c>
      <c r="C20" s="8" t="s">
        <v>44</v>
      </c>
      <c r="D20" s="9" t="s">
        <v>42</v>
      </c>
      <c r="E20" s="10">
        <v>1</v>
      </c>
      <c r="F20" s="10"/>
      <c r="G20" s="10"/>
      <c r="H20" s="7"/>
    </row>
    <row r="21" ht="24" customHeight="1" spans="1:8">
      <c r="A21" s="7">
        <v>19</v>
      </c>
      <c r="B21" s="11" t="s">
        <v>45</v>
      </c>
      <c r="C21" s="12"/>
      <c r="D21" s="12"/>
      <c r="E21" s="12"/>
      <c r="F21" s="13"/>
      <c r="G21" s="14"/>
      <c r="H21" s="15"/>
    </row>
    <row r="22" ht="24" customHeight="1" spans="1:8">
      <c r="A22" s="7">
        <v>20</v>
      </c>
      <c r="B22" s="11" t="s">
        <v>46</v>
      </c>
      <c r="C22" s="12"/>
      <c r="D22" s="12"/>
      <c r="E22" s="12"/>
      <c r="F22" s="13"/>
      <c r="G22" s="14"/>
      <c r="H22" s="15"/>
    </row>
    <row r="23" ht="24" customHeight="1" spans="1:8">
      <c r="A23" s="7">
        <v>21</v>
      </c>
      <c r="B23" s="11" t="s">
        <v>47</v>
      </c>
      <c r="C23" s="12"/>
      <c r="D23" s="12"/>
      <c r="E23" s="12"/>
      <c r="F23" s="13"/>
      <c r="G23" s="14"/>
      <c r="H23" s="15"/>
    </row>
    <row r="24" ht="24" customHeight="1" spans="1:8">
      <c r="A24" s="16" t="s">
        <v>48</v>
      </c>
      <c r="B24" s="17"/>
      <c r="C24" s="17"/>
      <c r="D24" s="17"/>
      <c r="E24" s="17"/>
      <c r="F24" s="17"/>
      <c r="G24" s="18"/>
      <c r="H24" s="7"/>
    </row>
    <row r="25" spans="4:6">
      <c r="D25" s="3"/>
      <c r="F25" s="3"/>
    </row>
    <row r="26" spans="4:6">
      <c r="D26" s="3"/>
      <c r="F26" s="3"/>
    </row>
    <row r="27" spans="4:6">
      <c r="D27" s="3"/>
      <c r="F27" s="3"/>
    </row>
  </sheetData>
  <mergeCells count="5">
    <mergeCell ref="A1:H1"/>
    <mergeCell ref="B21:F21"/>
    <mergeCell ref="B22:F22"/>
    <mergeCell ref="B23:F23"/>
    <mergeCell ref="A24:G24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小糊涂仙</cp:lastModifiedBy>
  <dcterms:created xsi:type="dcterms:W3CDTF">2016-12-02T08:54:00Z</dcterms:created>
  <dcterms:modified xsi:type="dcterms:W3CDTF">2024-02-20T03:10:53Z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5C02CBA5C0604FE7840C9F8C1179A5A8_13</vt:lpwstr>
  </property>
</Properties>
</file>