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0250529\"/>
    </mc:Choice>
  </mc:AlternateContent>
  <bookViews>
    <workbookView xWindow="0" yWindow="0" windowWidth="22185" windowHeight="9210"/>
  </bookViews>
  <sheets>
    <sheet name="监督检查信息公示" sheetId="4" r:id="rId1"/>
  </sheets>
  <externalReferences>
    <externalReference r:id="rId2"/>
  </externalReferences>
  <definedNames>
    <definedName name="_xlnm._FilterDatabase" localSheetId="0" hidden="1">监督检查信息公示!$A$2:$H$74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3" i="4" l="1"/>
  <c r="C73" i="4"/>
  <c r="H72" i="4"/>
  <c r="C72" i="4"/>
  <c r="H71" i="4"/>
  <c r="C71" i="4"/>
  <c r="H70" i="4"/>
  <c r="C70" i="4"/>
  <c r="H66" i="4"/>
  <c r="C66" i="4"/>
  <c r="H65" i="4"/>
  <c r="C65" i="4"/>
</calcChain>
</file>

<file path=xl/sharedStrings.xml><?xml version="1.0" encoding="utf-8"?>
<sst xmlns="http://schemas.openxmlformats.org/spreadsheetml/2006/main" count="423" uniqueCount="176">
  <si>
    <t>蓬江区药械经营、使用主体监督检查信息公示</t>
  </si>
  <si>
    <t>序号</t>
  </si>
  <si>
    <t>主体名称</t>
  </si>
  <si>
    <t>统一社会信用代码</t>
  </si>
  <si>
    <t>检查类型</t>
  </si>
  <si>
    <t>检查人员
（执法证号）</t>
  </si>
  <si>
    <t>检查日期</t>
  </si>
  <si>
    <t>检查结果</t>
  </si>
  <si>
    <t>所属监管所</t>
  </si>
  <si>
    <t>江门蓬江区泰佑国大药房有限公司</t>
  </si>
  <si>
    <t>91440703MAE319NNX6</t>
  </si>
  <si>
    <t>药品、医疗器械经营企业</t>
  </si>
  <si>
    <t>限期整改</t>
  </si>
  <si>
    <t>棠下</t>
  </si>
  <si>
    <t>江门市蓬江区暖春医药有限公司</t>
  </si>
  <si>
    <t>91440703MA5460Y5XJ</t>
  </si>
  <si>
    <t>杜阮</t>
  </si>
  <si>
    <t>江门市蓬江区德信堂药店</t>
  </si>
  <si>
    <t>91440703053765824U</t>
  </si>
  <si>
    <t>江门市蓬江区华盛康药店</t>
  </si>
  <si>
    <t>91440703MACTTNJL9X</t>
  </si>
  <si>
    <t>江门蓬江区满意药房店（个人独资）</t>
  </si>
  <si>
    <t>91440703MAD4NL9UX0</t>
  </si>
  <si>
    <t>荷塘</t>
  </si>
  <si>
    <t>江门邦合大药房店（个人独资）</t>
  </si>
  <si>
    <t xml:space="preserve"> 91440703MADUL9DW1D</t>
  </si>
  <si>
    <t>药品GSP跟踪检查</t>
  </si>
  <si>
    <t>江门市蓬江区岭南印象药店铺（个人独资）</t>
  </si>
  <si>
    <t xml:space="preserve"> 91440703MADXXKUM68</t>
  </si>
  <si>
    <t>西环</t>
  </si>
  <si>
    <t>江门市壹心药房店（个人独资）</t>
  </si>
  <si>
    <t>91440703MADY9ML71Q</t>
  </si>
  <si>
    <t>国控国大（江门）医药有限公司育德一店</t>
  </si>
  <si>
    <t>914407033348201561</t>
  </si>
  <si>
    <t>符合要求</t>
  </si>
  <si>
    <t>环市</t>
  </si>
  <si>
    <t>国控国大（江门）医药有限公司海逸城邦分店</t>
  </si>
  <si>
    <t>91440703MA4UXKW77M</t>
  </si>
  <si>
    <t>江门大参林药店有限公司江门育德分店</t>
  </si>
  <si>
    <t>91440703669879977J</t>
  </si>
  <si>
    <t>南北药行江门有限公司海逸城邦花园店</t>
  </si>
  <si>
    <t>91440703MA549CX602</t>
  </si>
  <si>
    <t>国控国大（江门）医药有限公司荷塘中兴分店</t>
  </si>
  <si>
    <t>91440703MA5479416C</t>
  </si>
  <si>
    <t>江门蓬江区丰邑药品零售大药房</t>
  </si>
  <si>
    <t>91440703MA54U4LR90</t>
  </si>
  <si>
    <t>江门市康美药房有限公司</t>
  </si>
  <si>
    <t>91440700MA4X75735E</t>
  </si>
  <si>
    <t>堤东</t>
  </si>
  <si>
    <t>江门市蓬江区国大中嘉药店</t>
  </si>
  <si>
    <t>91440703MABUNR185P</t>
  </si>
  <si>
    <t>江门市蓬江区沙仔尾方心药店</t>
  </si>
  <si>
    <t>91440703070281389C</t>
  </si>
  <si>
    <t>白沙</t>
  </si>
  <si>
    <t>江门市同修堂大药房有限公司三堡分店</t>
  </si>
  <si>
    <t>91440703MAC3JLXK6A</t>
  </si>
  <si>
    <t>国控国大（江门）医药有限公司潮连青年路分店</t>
  </si>
  <si>
    <t>91440703MA4WX9CY2D</t>
  </si>
  <si>
    <t>潮连</t>
  </si>
  <si>
    <t>国控国大（江门）医药有限公司荷塘民丰分店</t>
  </si>
  <si>
    <t>91440703MA52J0XM1E</t>
  </si>
  <si>
    <t>江门大参林药店有限公司荷塘分店</t>
  </si>
  <si>
    <t>914407036886082082</t>
  </si>
  <si>
    <t>江门高济医药连锁有限公司潮连邦健店</t>
  </si>
  <si>
    <t>914407033232345818</t>
  </si>
  <si>
    <t>江门高济医药连锁有限公司荷塘邦健店</t>
  </si>
  <si>
    <t>91440703303959198R</t>
  </si>
  <si>
    <t>江门市蓬江区良康国大药房店（个人独资）</t>
  </si>
  <si>
    <t>91440703MAD25CU97W</t>
  </si>
  <si>
    <t>南北药行江门有限公司潮连店</t>
  </si>
  <si>
    <t>91440703MA54BU8J8U</t>
  </si>
  <si>
    <t>江门市蓬江区巨和药房有限公司</t>
  </si>
  <si>
    <t>91440703058553142K</t>
  </si>
  <si>
    <t>江门高济医药连锁有限公司碧桂园滨江邦健店</t>
  </si>
  <si>
    <t>91440703MA53Y54R4H</t>
  </si>
  <si>
    <t>江门蓬江梦想医疗美容门诊部</t>
  </si>
  <si>
    <t>91440700MA4WHM6Y2R</t>
  </si>
  <si>
    <t>药品、医疗器械使用单位</t>
  </si>
  <si>
    <t>国控国大（江门）医药有限公司高第里分店</t>
  </si>
  <si>
    <t>91440703MA4WX38887</t>
  </si>
  <si>
    <t>南北药行江门有限公司范罗岗店</t>
  </si>
  <si>
    <t>91440703MA51X9WA7K</t>
  </si>
  <si>
    <t>蓬江区集珍鑫便利店</t>
  </si>
  <si>
    <t>92440703MA5477C89Q</t>
  </si>
  <si>
    <t>江门市蓬江区御景药店铺（个人独资）</t>
  </si>
  <si>
    <t>91440703MAD4JYKM8T</t>
  </si>
  <si>
    <t>国控国大（江门）医药有限公司江华分店</t>
  </si>
  <si>
    <t>91440703325133514W</t>
  </si>
  <si>
    <t>江门市蓬江区好景药店有限公司</t>
  </si>
  <si>
    <t>91440703586399003L</t>
  </si>
  <si>
    <t>国控国大（江门）医药有限公司岭南印象分店</t>
  </si>
  <si>
    <t>91440703MA54B8HBXF</t>
  </si>
  <si>
    <t>江门市蓬江区大参林永盛二街药店</t>
  </si>
  <si>
    <t>914407030585584452</t>
  </si>
  <si>
    <t>江门市蓬江区春天大药房</t>
  </si>
  <si>
    <t>91440703076731846N</t>
  </si>
  <si>
    <t>蓬江区明康大药房</t>
  </si>
  <si>
    <t>91440703MA4UQBX037</t>
  </si>
  <si>
    <t>药品GSP跟踪检查、医疗器械经营企业</t>
  </si>
  <si>
    <t>国控国大（江门）医药有限公司南安分店</t>
  </si>
  <si>
    <t>91440703582922186R</t>
  </si>
  <si>
    <t>江门蓬江禾吉木药店</t>
  </si>
  <si>
    <t>91440703MABULJC90M</t>
  </si>
  <si>
    <t>蓬江区益顺药店</t>
  </si>
  <si>
    <t>91440703068455562A</t>
  </si>
  <si>
    <t>广东日兴药品有限公司北郊大药房</t>
  </si>
  <si>
    <t>91440703337943477H</t>
  </si>
  <si>
    <t>广东日兴药品有限公司贯溪大药房</t>
  </si>
  <si>
    <t>914407033379445846</t>
  </si>
  <si>
    <t>广东日兴药品有限公司白沙大药房</t>
  </si>
  <si>
    <t>914407033379445178</t>
  </si>
  <si>
    <t>广东日兴药品有限公司江华大药房</t>
  </si>
  <si>
    <t>91440703337943995R</t>
  </si>
  <si>
    <t>广东日兴药品有限公司良化大药房</t>
  </si>
  <si>
    <t>914407033379443571</t>
  </si>
  <si>
    <t>广东日兴药品有限公司农林大药房</t>
  </si>
  <si>
    <t>91440703337944445F</t>
  </si>
  <si>
    <t>广东日兴药品有限公司育德大药房</t>
  </si>
  <si>
    <t>914407033379441034</t>
  </si>
  <si>
    <t>江门市蓬江区三宝药店</t>
  </si>
  <si>
    <t>91440703052483120T</t>
  </si>
  <si>
    <t>江门市蓬江区一心药房荷塘二店</t>
  </si>
  <si>
    <t>91440704MA512QRR19</t>
  </si>
  <si>
    <t>江门市蓬江区平大药品店</t>
  </si>
  <si>
    <t>91440703MA54QB5M3F</t>
  </si>
  <si>
    <t>江门蓬江齿美口腔门诊部</t>
  </si>
  <si>
    <t>92440703MA54F7XA2K</t>
  </si>
  <si>
    <t>江门蓬江诺美口腔门诊部</t>
  </si>
  <si>
    <t>92440703MABY2YM79J</t>
  </si>
  <si>
    <t>江门市蓬江区大参林白藤药店</t>
  </si>
  <si>
    <t>91440703059918510N</t>
  </si>
  <si>
    <t>江门市蓬江区济安药店</t>
  </si>
  <si>
    <t>914407030923642817</t>
  </si>
  <si>
    <t>江门市蓬江区健邦大药房</t>
  </si>
  <si>
    <t>91440703MA53AA8U7W</t>
  </si>
  <si>
    <t>江门市蓬江区鲁粤中草药房</t>
  </si>
  <si>
    <t>914407030568177810</t>
  </si>
  <si>
    <t>江门市蓬江区一心药房</t>
  </si>
  <si>
    <t>91440703MA4UQMH28W</t>
  </si>
  <si>
    <t>江门市亲迈大药房有限公司</t>
  </si>
  <si>
    <t>91440703MAC1UH7JXE</t>
  </si>
  <si>
    <t>药品经营企业</t>
  </si>
  <si>
    <t>深圳市海王星辰健康药房连锁有限公司江门浮石药房</t>
  </si>
  <si>
    <t>91440703MA55Y64914</t>
  </si>
  <si>
    <t>江门大参林药店有限公司江门三丫分店</t>
  </si>
  <si>
    <t>91440703304129217E</t>
  </si>
  <si>
    <t>江门蓬江芝益大药房店（个人独资）</t>
  </si>
  <si>
    <t>91440703MAD2Q2DD9J</t>
  </si>
  <si>
    <t>南北药行江门有限公司品峰店</t>
  </si>
  <si>
    <t>南北药行江门有限公司颐景华府店</t>
  </si>
  <si>
    <t>江门市骏丰生物科技有限公司良化经营部</t>
  </si>
  <si>
    <t>91440703MABTWTCA5B</t>
  </si>
  <si>
    <t>医疗器械经营企业</t>
  </si>
  <si>
    <t>江门市蓬江区春林药店</t>
  </si>
  <si>
    <t>914407030585646344</t>
  </si>
  <si>
    <t>江门蓬江高尔夫侨邑口腔诊所</t>
  </si>
  <si>
    <t>91440703MADAK25Y45</t>
  </si>
  <si>
    <t>江门市都市百姓药业连锁有限公司荷塘分店</t>
  </si>
  <si>
    <t>江门市都市百姓药业连锁有限公司荷塘二店</t>
  </si>
  <si>
    <t>江门市都市百姓药业连锁有限公司良化分店</t>
  </si>
  <si>
    <t>江门市都市百姓药业连锁有限公司南芦分店</t>
  </si>
  <si>
    <t>19******054
19******126</t>
  </si>
  <si>
    <t>19******042
19******065</t>
  </si>
  <si>
    <t>19******137
19******053</t>
  </si>
  <si>
    <t>19******056
19******038</t>
  </si>
  <si>
    <t>19******055
19******127</t>
  </si>
  <si>
    <t>19******042
19******130
19******151</t>
  </si>
  <si>
    <t>19******076       19******122</t>
  </si>
  <si>
    <t>19******065
19******097
19******067</t>
  </si>
  <si>
    <t>19******089
19******153</t>
  </si>
  <si>
    <t>19******048
19******096</t>
  </si>
  <si>
    <t>19******049
19******136</t>
  </si>
  <si>
    <t>19******044
19******100</t>
  </si>
  <si>
    <t>19******054
19******045</t>
  </si>
  <si>
    <t>19******059
19******117</t>
  </si>
  <si>
    <t>19******058
19******145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</si>
</sst>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yyyy&quot;年&quot;m&quot;月&quot;d&quot;日&quot;;@"/>
  </numFmts>
  <fonts count="15">
    <font>
      <sz val="11"/>
      <color indexed="8"/>
      <name val="宋体"/>
      <charset val="134"/>
    </font>
    <font>
      <sz val="11"/>
      <name val="宋体"/>
      <charset val="134"/>
    </font>
    <font>
      <b/>
      <sz val="18"/>
      <color indexed="8"/>
      <name val="宋体"/>
      <charset val="134"/>
    </font>
    <font>
      <b/>
      <sz val="11"/>
      <color indexed="8"/>
      <name val="宋体"/>
      <charset val="134"/>
    </font>
    <font>
      <b/>
      <sz val="11"/>
      <name val="宋体"/>
      <charset val="134"/>
    </font>
    <font>
      <sz val="11"/>
      <color rgb="FF000000"/>
      <name val="宋体"/>
      <charset val="134"/>
    </font>
    <font>
      <sz val="11"/>
      <color theme="1"/>
      <name val="宋体"/>
      <charset val="134"/>
      <scheme val="minor"/>
    </font>
    <font>
      <sz val="11"/>
      <name val="宋体"/>
      <charset val="134"/>
      <scheme val="minor"/>
    </font>
    <font>
      <u/>
      <sz val="12"/>
      <color indexed="12"/>
      <name val="宋体"/>
      <charset val="134"/>
    </font>
    <font>
      <sz val="10"/>
      <name val="Arial"/>
    </font>
    <font>
      <sz val="12"/>
      <name val="宋体"/>
      <charset val="134"/>
    </font>
    <font>
      <sz val="1"/>
      <name val="宋体"/>
      <charset val="134"/>
    </font>
    <font>
      <sz val="11"/>
      <color indexed="20"/>
      <name val="宋体"/>
      <charset val="134"/>
    </font>
    <font>
      <sz val="11"/>
      <color indexed="8"/>
      <name val="宋体"/>
      <charset val="134"/>
    </font>
    <font>
      <sz val="9"/>
      <name val="宋体"/>
      <charset val="134"/>
    </font>
  </fonts>
  <fills count="3">
    <fill>
      <patternFill patternType="none"/>
    </fill>
    <fill>
      <patternFill patternType="gray125"/>
    </fill>
    <fill>
      <patternFill patternType="solid">
        <fgColor indexed="45"/>
        <bgColor indexed="64"/>
      </patternFill>
    </fill>
  </fills>
  <borders count="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8" fillId="0" borderId="0" applyNumberFormat="0" applyFill="0" applyBorder="0" applyAlignment="0" applyProtection="0">
      <alignment vertical="top"/>
      <protection locked="0"/>
    </xf>
    <xf numFmtId="0" fontId="13" fillId="0" borderId="0" applyNumberFormat="0" applyFill="0" applyBorder="0" applyAlignment="0" applyProtection="0">
      <alignment vertical="center"/>
    </xf>
    <xf numFmtId="0" fontId="10" fillId="0" borderId="0">
      <alignment vertical="center"/>
    </xf>
    <xf numFmtId="0" fontId="11" fillId="0" borderId="0" applyNumberFormat="0" applyFill="0" applyBorder="0" applyAlignment="0" applyProtection="0">
      <alignment vertical="center"/>
    </xf>
    <xf numFmtId="0" fontId="12" fillId="2" borderId="0" applyNumberFormat="0" applyBorder="0" applyAlignment="0" applyProtection="0">
      <alignment vertical="center"/>
    </xf>
  </cellStyleXfs>
  <cellXfs count="3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2" xfId="0" applyFont="1" applyBorder="1" applyAlignment="1">
      <alignment horizontal="center" vertical="center" wrapText="1"/>
    </xf>
    <xf numFmtId="0" fontId="1" fillId="0" borderId="2" xfId="0" applyFont="1" applyBorder="1" applyAlignment="1">
      <alignment horizontal="center" vertical="center" wrapText="1"/>
    </xf>
    <xf numFmtId="178" fontId="0"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58" fontId="0" fillId="0" borderId="2" xfId="0" applyNumberFormat="1"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0" fontId="0" fillId="0" borderId="2" xfId="0" applyFont="1" applyBorder="1" applyAlignment="1">
      <alignment horizontal="center" vertical="center"/>
    </xf>
    <xf numFmtId="0" fontId="1" fillId="0" borderId="2" xfId="0" applyFont="1" applyFill="1" applyBorder="1" applyAlignment="1">
      <alignment horizontal="center" vertical="center"/>
    </xf>
    <xf numFmtId="0" fontId="5"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31" fontId="0" fillId="0" borderId="2" xfId="0" applyNumberFormat="1" applyFont="1" applyBorder="1" applyAlignment="1">
      <alignment horizontal="center" vertical="center"/>
    </xf>
    <xf numFmtId="0" fontId="0" fillId="0" borderId="2" xfId="0" applyFont="1" applyFill="1" applyBorder="1" applyAlignment="1">
      <alignment horizontal="center" vertical="center" wrapText="1"/>
    </xf>
    <xf numFmtId="0" fontId="0" fillId="0" borderId="2" xfId="2" applyFont="1" applyBorder="1" applyAlignment="1">
      <alignment horizontal="center" vertical="center"/>
    </xf>
    <xf numFmtId="0" fontId="0" fillId="0" borderId="2"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0" fillId="0" borderId="2" xfId="0" applyFont="1" applyBorder="1" applyAlignment="1">
      <alignment vertical="center" wrapText="1"/>
    </xf>
    <xf numFmtId="0" fontId="7" fillId="0" borderId="2" xfId="0" applyFont="1" applyFill="1" applyBorder="1" applyAlignment="1">
      <alignment horizontal="center" vertical="center" wrapText="1"/>
    </xf>
    <xf numFmtId="31" fontId="7" fillId="0" borderId="2" xfId="0" applyNumberFormat="1" applyFont="1" applyFill="1" applyBorder="1" applyAlignment="1">
      <alignment horizontal="center" vertical="center"/>
    </xf>
    <xf numFmtId="58" fontId="1" fillId="0" borderId="2" xfId="0" applyNumberFormat="1" applyFont="1" applyFill="1" applyBorder="1" applyAlignment="1">
      <alignment horizontal="center" vertical="center" wrapText="1"/>
    </xf>
    <xf numFmtId="0" fontId="1" fillId="0" borderId="2" xfId="2" applyFont="1" applyBorder="1" applyAlignment="1">
      <alignment horizontal="center" vertical="center"/>
    </xf>
    <xf numFmtId="0" fontId="1" fillId="0" borderId="2" xfId="0" applyFont="1" applyBorder="1" applyAlignment="1">
      <alignment horizontal="center" vertical="center"/>
    </xf>
    <xf numFmtId="178" fontId="1" fillId="0" borderId="0" xfId="0" applyNumberFormat="1" applyFont="1" applyFill="1" applyBorder="1" applyAlignment="1">
      <alignment horizontal="center" vertical="center" wrapText="1"/>
    </xf>
    <xf numFmtId="0" fontId="0" fillId="0" borderId="0" xfId="0" applyFont="1" applyAlignment="1">
      <alignment horizontal="center" vertical="center" wrapText="1"/>
    </xf>
    <xf numFmtId="11" fontId="0" fillId="0" borderId="2" xfId="0" quotePrefix="1" applyNumberFormat="1" applyFont="1" applyFill="1" applyBorder="1" applyAlignment="1">
      <alignment horizontal="center" vertical="center" wrapText="1"/>
    </xf>
    <xf numFmtId="0" fontId="0" fillId="0" borderId="2" xfId="0" quotePrefix="1" applyNumberFormat="1" applyFont="1" applyFill="1" applyBorder="1" applyAlignment="1">
      <alignment horizontal="center" vertical="center" wrapText="1"/>
    </xf>
    <xf numFmtId="0" fontId="1" fillId="0" borderId="2" xfId="0" quotePrefix="1" applyFont="1" applyBorder="1" applyAlignment="1">
      <alignment horizontal="center" vertical="center" wrapText="1"/>
    </xf>
    <xf numFmtId="0" fontId="2" fillId="0" borderId="0" xfId="0" applyFont="1" applyAlignment="1">
      <alignment horizontal="center" vertical="center"/>
    </xf>
  </cellXfs>
  <cellStyles count="6">
    <cellStyle name="差_2016年总表 11 5" xfId="5"/>
    <cellStyle name="常规" xfId="0" builtinId="0"/>
    <cellStyle name="常规 2 3 7 9 3" xfId="3"/>
    <cellStyle name="常规 5 3 7 4" xfId="2"/>
    <cellStyle name="常规 5 3 7 4 2" xfId="4"/>
    <cellStyle name="超链接 4 8 2" xfId="1"/>
  </cellStyles>
  <dxfs count="14">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s>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AppData/Local/kingsoft/WPS%20Cloud%20Files/userdata/qing/filecache/WPS_1525936289&#30340;&#20113;&#25991;&#26723;/&#22242;&#38431;&#25991;&#26723;/&#26032;&#24314;&#34028;&#27743;&#33647;&#26800;/&#26816;&#26597;&#35760;&#24405;/2025&#24180;&#33647;&#24215;&#26816;&#26597;&#35760;&#24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B2" t="str">
            <v>国控国大（江门）医药有限公司五邑城分店</v>
          </cell>
          <cell r="C2" t="str">
            <v>零售（连锁）</v>
          </cell>
          <cell r="E2" t="str">
            <v>白沙</v>
          </cell>
          <cell r="K2" t="str">
            <v>4/25：符合要求。黄京东（19130130011）黄伟文（19130130121</v>
          </cell>
          <cell r="L2" t="str">
            <v>4/25：符合要求。黄京东（19130130011）黄伟文（19130130121</v>
          </cell>
          <cell r="Q2" t="str">
            <v>5</v>
          </cell>
          <cell r="R2">
            <v>45400</v>
          </cell>
          <cell r="S2">
            <v>47225</v>
          </cell>
          <cell r="T2" t="str">
            <v>江门市羊桥路1号116室</v>
          </cell>
          <cell r="U2" t="str">
            <v>罗作威</v>
          </cell>
          <cell r="V2">
            <v>15088138886</v>
          </cell>
          <cell r="W2" t="str">
            <v>914407035829234295</v>
          </cell>
        </row>
        <row r="3">
          <cell r="B3" t="str">
            <v>国控国大（江门）医药有限公司怡康分店</v>
          </cell>
          <cell r="C3" t="str">
            <v>零售（连锁）</v>
          </cell>
          <cell r="E3" t="str">
            <v>白沙</v>
          </cell>
          <cell r="L3" t="str">
            <v>4/25：符合要求。黄京东（19130130011）黄伟文（19130130121</v>
          </cell>
          <cell r="Q3" t="str">
            <v>5</v>
          </cell>
          <cell r="R3">
            <v>45400</v>
          </cell>
          <cell r="S3">
            <v>47225</v>
          </cell>
          <cell r="T3" t="str">
            <v>江门市西区大道81号102室</v>
          </cell>
          <cell r="U3" t="str">
            <v>罗作威</v>
          </cell>
          <cell r="V3">
            <v>15088138886</v>
          </cell>
          <cell r="W3" t="str">
            <v>914407035829142664</v>
          </cell>
        </row>
        <row r="4">
          <cell r="B4" t="str">
            <v>国控国大（江门）医药有限公司梧岗里分店</v>
          </cell>
          <cell r="C4" t="str">
            <v>零售（连锁）</v>
          </cell>
          <cell r="E4" t="str">
            <v>堤东</v>
          </cell>
          <cell r="Q4" t="str">
            <v>6</v>
          </cell>
          <cell r="R4">
            <v>45391</v>
          </cell>
          <cell r="S4">
            <v>46126</v>
          </cell>
          <cell r="T4" t="str">
            <v>江门市梧岗里102号103室</v>
          </cell>
          <cell r="U4" t="str">
            <v>罗作威</v>
          </cell>
          <cell r="V4" t="str">
            <v>15088138886  0750-3071231</v>
          </cell>
          <cell r="W4" t="str">
            <v>91440703MA4UPAXG62</v>
          </cell>
        </row>
        <row r="5">
          <cell r="B5" t="str">
            <v>国控国大（江门）医药有限公司农林分店</v>
          </cell>
          <cell r="C5" t="str">
            <v>零售（连锁）</v>
          </cell>
          <cell r="E5" t="str">
            <v>白沙</v>
          </cell>
          <cell r="Q5" t="str">
            <v>5</v>
          </cell>
          <cell r="R5">
            <v>45400</v>
          </cell>
          <cell r="S5">
            <v>47225</v>
          </cell>
          <cell r="T5" t="str">
            <v>江门市胜利新村3号首层</v>
          </cell>
          <cell r="U5" t="str">
            <v>罗作威</v>
          </cell>
          <cell r="V5">
            <v>15088138886</v>
          </cell>
          <cell r="W5" t="str">
            <v>914407035829146028</v>
          </cell>
        </row>
        <row r="6">
          <cell r="B6" t="str">
            <v>国控国大（江门）医药有限公司永康分店</v>
          </cell>
          <cell r="C6" t="str">
            <v>零售（连锁）</v>
          </cell>
          <cell r="E6" t="str">
            <v>白沙</v>
          </cell>
          <cell r="Q6" t="str">
            <v>6</v>
          </cell>
          <cell r="R6">
            <v>45391</v>
          </cell>
          <cell r="S6">
            <v>45992</v>
          </cell>
          <cell r="T6" t="str">
            <v>江门市蓬江区永康二街17号之107、108</v>
          </cell>
          <cell r="U6" t="str">
            <v>罗作威</v>
          </cell>
          <cell r="V6" t="str">
            <v>15088138886  0750-3071231</v>
          </cell>
          <cell r="W6" t="str">
            <v>91440703582922485P</v>
          </cell>
        </row>
        <row r="7">
          <cell r="B7" t="str">
            <v>南北药行江门有限公司北郊店</v>
          </cell>
          <cell r="C7" t="str">
            <v>零售（连锁）</v>
          </cell>
          <cell r="E7" t="str">
            <v>西环</v>
          </cell>
          <cell r="Q7" t="str">
            <v>2</v>
          </cell>
          <cell r="R7">
            <v>45392</v>
          </cell>
          <cell r="S7">
            <v>45776</v>
          </cell>
          <cell r="T7" t="str">
            <v>江门市蓬江区天沙四路8号101室</v>
          </cell>
          <cell r="U7" t="str">
            <v>朱美笑</v>
          </cell>
          <cell r="V7">
            <v>13760866704</v>
          </cell>
          <cell r="W7" t="str">
            <v>91440703MA54BQMY9F</v>
          </cell>
        </row>
        <row r="8">
          <cell r="B8" t="str">
            <v>江门市都市百姓药业连锁有限公司北郊分店</v>
          </cell>
          <cell r="C8" t="str">
            <v>零售（连锁）</v>
          </cell>
          <cell r="E8" t="str">
            <v>西环</v>
          </cell>
          <cell r="Q8" t="e">
            <v>#N/A</v>
          </cell>
          <cell r="R8">
            <v>45391</v>
          </cell>
          <cell r="S8">
            <v>45787</v>
          </cell>
          <cell r="T8" t="str">
            <v>江门市蓬江区天河西路26座首层11-13 A-1/G轴</v>
          </cell>
          <cell r="U8" t="str">
            <v>戴海玲</v>
          </cell>
          <cell r="V8">
            <v>13750320873</v>
          </cell>
          <cell r="W8" t="str">
            <v>91440703MA4UHC218F</v>
          </cell>
        </row>
        <row r="9">
          <cell r="B9" t="str">
            <v>国控国大（江门）医药有限公司双龙天著分店</v>
          </cell>
          <cell r="C9" t="str">
            <v>零售（连锁）</v>
          </cell>
          <cell r="E9" t="str">
            <v>杜阮</v>
          </cell>
          <cell r="Q9" t="str">
            <v>4</v>
          </cell>
          <cell r="R9">
            <v>45391</v>
          </cell>
          <cell r="S9">
            <v>45969</v>
          </cell>
          <cell r="T9" t="str">
            <v>江门市蓬江区杜阮镇群策路10号107室、108室</v>
          </cell>
          <cell r="U9" t="str">
            <v>罗作威</v>
          </cell>
          <cell r="V9" t="str">
            <v>15088138886  0750-3071231</v>
          </cell>
          <cell r="W9" t="str">
            <v>914407035829169152</v>
          </cell>
        </row>
        <row r="10">
          <cell r="B10" t="str">
            <v>国控国大（江门）医药有限公司聚德分店</v>
          </cell>
          <cell r="C10" t="str">
            <v>零售（连锁）</v>
          </cell>
          <cell r="E10" t="str">
            <v>环市</v>
          </cell>
          <cell r="Q10" t="str">
            <v>6</v>
          </cell>
          <cell r="R10">
            <v>44699</v>
          </cell>
          <cell r="S10">
            <v>45692</v>
          </cell>
          <cell r="T10" t="str">
            <v>江门市蓬江区聚德街57幢首层B14-B17A BA-BE B14A-B17A BE-BH轴</v>
          </cell>
          <cell r="U10" t="str">
            <v>余曼燕</v>
          </cell>
          <cell r="V10" t="str">
            <v>3071231、13500281390</v>
          </cell>
          <cell r="W10" t="str">
            <v>914407033250665349</v>
          </cell>
        </row>
        <row r="11">
          <cell r="B11" t="str">
            <v>江门市朱生堂药业有限公司怡安分公司</v>
          </cell>
          <cell r="C11" t="str">
            <v>零售（连锁）</v>
          </cell>
          <cell r="E11" t="str">
            <v>白沙</v>
          </cell>
          <cell r="Q11" t="e">
            <v>#N/A</v>
          </cell>
          <cell r="R11">
            <v>45580</v>
          </cell>
          <cell r="S11">
            <v>47405</v>
          </cell>
          <cell r="T11" t="str">
            <v>江门市蓬江区横岭街2号之十二首层1-4 A-E轴</v>
          </cell>
          <cell r="U11" t="str">
            <v>区慧连</v>
          </cell>
          <cell r="V11">
            <v>13431785843</v>
          </cell>
          <cell r="W11" t="str">
            <v>91440703334730441N</v>
          </cell>
        </row>
        <row r="12">
          <cell r="B12" t="str">
            <v>江门市蓬江区巨和药房有限公司</v>
          </cell>
          <cell r="C12" t="str">
            <v>零售</v>
          </cell>
          <cell r="E12" t="str">
            <v>白沙</v>
          </cell>
          <cell r="H12" t="str">
            <v>3/12：1.14802经营场所未设置防鼠措施。（凌寒放19130130042、梁玉平19130130065）</v>
          </cell>
          <cell r="I12">
            <v>45728</v>
          </cell>
          <cell r="O12">
            <v>3.12</v>
          </cell>
          <cell r="Q12" t="e">
            <v>#N/A</v>
          </cell>
          <cell r="R12">
            <v>43916</v>
          </cell>
          <cell r="S12">
            <v>45741</v>
          </cell>
          <cell r="T12" t="str">
            <v>江门市蓬江区永康里6幢105室</v>
          </cell>
          <cell r="U12" t="str">
            <v>林茂传</v>
          </cell>
          <cell r="V12" t="str">
            <v>15976635609  0750-3971678</v>
          </cell>
          <cell r="W12" t="str">
            <v>91440703058553142K</v>
          </cell>
        </row>
        <row r="13">
          <cell r="B13" t="str">
            <v>江门市蓬江区荷塘兴安药店</v>
          </cell>
          <cell r="C13" t="str">
            <v>零售</v>
          </cell>
          <cell r="E13" t="str">
            <v>荷塘</v>
          </cell>
          <cell r="H13" t="str">
            <v>1/16：1.16801现场发现企业销售药品未开具销售凭证；2.15101未按规定对营业场所的温湿度监测设备定期检定或校准；3.16115现场未能提供中药饮片清斗记录；4.16904拆零药袋无店名、规格、数量、批号等信息。（凌寒放19130130042、梁玉平19130130065）</v>
          </cell>
          <cell r="I13">
            <v>45673</v>
          </cell>
          <cell r="O13" t="str">
            <v>1.16</v>
          </cell>
          <cell r="Q13" t="e">
            <v>#N/A</v>
          </cell>
          <cell r="R13">
            <v>43868</v>
          </cell>
          <cell r="S13">
            <v>45694</v>
          </cell>
          <cell r="T13" t="str">
            <v>江门市蓬江区荷塘镇塔岗村大篁公</v>
          </cell>
          <cell r="U13" t="str">
            <v>李美华</v>
          </cell>
          <cell r="V13" t="str">
            <v>13427353344（李美华）
3732998</v>
          </cell>
          <cell r="W13" t="str">
            <v>91440703075064332H</v>
          </cell>
        </row>
        <row r="14">
          <cell r="B14" t="str">
            <v>国控国大（江门）医药有限公司东华分店</v>
          </cell>
          <cell r="C14" t="str">
            <v>零售（连锁）</v>
          </cell>
          <cell r="E14" t="str">
            <v>堤东</v>
          </cell>
          <cell r="Q14" t="str">
            <v>5</v>
          </cell>
          <cell r="R14">
            <v>45169</v>
          </cell>
          <cell r="S14">
            <v>45676</v>
          </cell>
          <cell r="T14" t="str">
            <v>江门市蓬江区水南光德里1号之一厂区电子大楼首层A、B、C</v>
          </cell>
          <cell r="U14" t="str">
            <v>余曼燕</v>
          </cell>
          <cell r="V14">
            <v>13500281390</v>
          </cell>
          <cell r="W14" t="str">
            <v>91440703582923277Q</v>
          </cell>
        </row>
        <row r="15">
          <cell r="B15" t="str">
            <v>国控国大（江门）医药有限公司育德一店</v>
          </cell>
          <cell r="C15" t="str">
            <v>零售（连锁）</v>
          </cell>
          <cell r="E15" t="str">
            <v>环市</v>
          </cell>
          <cell r="H15" t="str">
            <v>4/9：*16101药品未按储存要求分类陈列，如保济口服液（国药准字Z44020582，贮藏：置阴凉处）摆放在常温区（凌寒放19130130042、梁玉平19130130065）</v>
          </cell>
          <cell r="I15">
            <v>45756</v>
          </cell>
          <cell r="K15" t="str">
            <v>3/10：符合要求。张泽林（19130130137）
伍志华（19130130053）</v>
          </cell>
          <cell r="L15" t="str">
            <v>3/10：符合要求。张泽林（19130130137）
伍志华（19130130053）</v>
          </cell>
          <cell r="O15" t="str">
            <v>3.10 4.9</v>
          </cell>
          <cell r="Q15" t="str">
            <v>3</v>
          </cell>
          <cell r="R15">
            <v>45102</v>
          </cell>
          <cell r="S15">
            <v>45763</v>
          </cell>
          <cell r="T15" t="str">
            <v>江门市丰华路41号-1首层0.4M+（3-11）-（3-16）（2-E）-（3-A）轴、41号-2首层（3-11）-（3-14）（3-A）-(3-B)(3-14)-(3-17)(3-A)-(1/3-B)轴（一址多照）</v>
          </cell>
          <cell r="U15" t="str">
            <v>余曼燕</v>
          </cell>
          <cell r="V15" t="str">
            <v>3071231      13500281390</v>
          </cell>
          <cell r="W15" t="str">
            <v>914407033348201561</v>
          </cell>
        </row>
        <row r="16">
          <cell r="B16" t="str">
            <v>国控国大（江门）医药有限公司江华分店</v>
          </cell>
          <cell r="C16" t="str">
            <v>零售（连锁）</v>
          </cell>
          <cell r="E16" t="str">
            <v>堤东</v>
          </cell>
          <cell r="H16" t="str">
            <v>3/18：14805未设置验收专用场所，如：营业厅未设待验区及待验标识。（凌寒放19130130042、梁玉平19130130065）</v>
          </cell>
          <cell r="I16" t="str">
            <v>3/18</v>
          </cell>
          <cell r="O16" t="str">
            <v>3.18</v>
          </cell>
          <cell r="Q16" t="str">
            <v>5</v>
          </cell>
          <cell r="R16">
            <v>45141</v>
          </cell>
          <cell r="S16">
            <v>45763</v>
          </cell>
          <cell r="T16" t="str">
            <v>江门市泰和广场1号首层22-30+3M A-P轴</v>
          </cell>
          <cell r="U16" t="str">
            <v>余曼燕</v>
          </cell>
          <cell r="V16" t="str">
            <v>3071231      13500281390</v>
          </cell>
          <cell r="W16" t="str">
            <v>91440703325133514W</v>
          </cell>
        </row>
        <row r="17">
          <cell r="B17" t="str">
            <v>国控国大（江门）医药有限公司怡景湾分店</v>
          </cell>
          <cell r="C17" t="str">
            <v>零售（连锁）</v>
          </cell>
          <cell r="E17" t="str">
            <v>环市</v>
          </cell>
          <cell r="H17" t="str">
            <v>4/9：15801验收合格的药品未及时上架，如：验收合格药品复方感冒灵颗粒未上架。（凌寒放19130130042、梁玉平19130130065）</v>
          </cell>
          <cell r="I17">
            <v>45756</v>
          </cell>
          <cell r="O17">
            <v>4.9000000000000004</v>
          </cell>
          <cell r="Q17" t="str">
            <v>5</v>
          </cell>
          <cell r="R17" t="str">
            <v>2024.6.5</v>
          </cell>
          <cell r="S17" t="str">
            <v>2025.4.21</v>
          </cell>
          <cell r="T17" t="str">
            <v>江门市蓬江区白石大道203号108室</v>
          </cell>
          <cell r="U17" t="str">
            <v>余曼燕
张慕芬</v>
          </cell>
          <cell r="V17" t="str">
            <v>3093961      13500281390
18666632687</v>
          </cell>
          <cell r="W17" t="str">
            <v>91440703325103657Q</v>
          </cell>
        </row>
        <row r="18">
          <cell r="B18" t="str">
            <v>国控国大（江门）医药有限公司建设分店</v>
          </cell>
          <cell r="C18" t="str">
            <v>零售（连锁）</v>
          </cell>
          <cell r="E18" t="str">
            <v>白沙</v>
          </cell>
          <cell r="H18" t="str">
            <v>4/8：*16101药品未按储存要求分类陈列，如薏芽健脾凝胶（国药准字B20040019，贮藏：置阴凉处）摆放在常温区（（凌寒放19130130042、梁玉平19130130065））</v>
          </cell>
          <cell r="I18">
            <v>45755</v>
          </cell>
          <cell r="O18">
            <v>4.8</v>
          </cell>
          <cell r="Q18" t="str">
            <v>6</v>
          </cell>
          <cell r="R18" t="str">
            <v>2022.5.25</v>
          </cell>
          <cell r="S18" t="str">
            <v>2025.4.28</v>
          </cell>
          <cell r="T18" t="str">
            <v>江门市建设路192号首层17-20 A-E轴</v>
          </cell>
          <cell r="U18" t="str">
            <v>余曼燕</v>
          </cell>
          <cell r="V18">
            <v>13500281390</v>
          </cell>
          <cell r="W18" t="str">
            <v>91440703582922530Q</v>
          </cell>
        </row>
        <row r="19">
          <cell r="B19" t="str">
            <v>国控国大（江门）医药有限公司骏景湾分店</v>
          </cell>
          <cell r="C19" t="str">
            <v>零售（连锁）</v>
          </cell>
          <cell r="E19" t="str">
            <v>环市</v>
          </cell>
          <cell r="H19" t="str">
            <v>4/8：14802营业场所应配备防虫设备，如该店灭蚊灯已损坏。（凌寒放19130130042、梁玉平19130130065）</v>
          </cell>
          <cell r="I19">
            <v>45755</v>
          </cell>
          <cell r="O19">
            <v>4.8</v>
          </cell>
          <cell r="Q19" t="str">
            <v>6</v>
          </cell>
          <cell r="R19" t="str">
            <v>2022.5.25</v>
          </cell>
          <cell r="S19" t="str">
            <v>2025.4.28</v>
          </cell>
          <cell r="T19" t="str">
            <v>江门市蓬江区天福路80号119室</v>
          </cell>
          <cell r="U19" t="str">
            <v>余曼燕</v>
          </cell>
          <cell r="V19">
            <v>13500281390</v>
          </cell>
          <cell r="W19" t="str">
            <v>91440703582923525E</v>
          </cell>
        </row>
        <row r="20">
          <cell r="B20" t="str">
            <v>国控国大（江门）医药有限公司高沙丽苑分店</v>
          </cell>
          <cell r="C20" t="str">
            <v>零售（连锁）</v>
          </cell>
          <cell r="E20" t="str">
            <v>环市</v>
          </cell>
          <cell r="H20" t="str">
            <v>4/8：16102药品陈列未设置醒目标志，如个别外用货架无类别标签。（凌寒放19130130042、梁玉平19130130065）</v>
          </cell>
          <cell r="I20">
            <v>45755</v>
          </cell>
          <cell r="O20">
            <v>4.8</v>
          </cell>
          <cell r="Q20" t="str">
            <v>6</v>
          </cell>
          <cell r="R20" t="str">
            <v>2022.5.18</v>
          </cell>
          <cell r="S20" t="str">
            <v>2025.4.28</v>
          </cell>
          <cell r="T20" t="str">
            <v>江门市港口二路119号112</v>
          </cell>
          <cell r="U20" t="str">
            <v>余曼燕</v>
          </cell>
          <cell r="V20">
            <v>13500281390</v>
          </cell>
          <cell r="W20" t="str">
            <v>91440703582923293E</v>
          </cell>
        </row>
        <row r="21">
          <cell r="B21" t="str">
            <v>国控国大（江门）医药有限公司荷塘分店</v>
          </cell>
          <cell r="C21" t="str">
            <v>零售（连锁）</v>
          </cell>
          <cell r="E21" t="str">
            <v>荷塘</v>
          </cell>
          <cell r="H21" t="str">
            <v>4/9：14802营业厅无防鼠设备。（凌寒放19130130042、梁玉平19130130065）</v>
          </cell>
          <cell r="I21" t="str">
            <v>4/9</v>
          </cell>
          <cell r="O21" t="str">
            <v>4.9</v>
          </cell>
          <cell r="Q21" t="str">
            <v>6</v>
          </cell>
          <cell r="R21" t="str">
            <v>2022.5.25</v>
          </cell>
          <cell r="S21" t="str">
            <v>2025.4.28</v>
          </cell>
          <cell r="T21" t="str">
            <v>江门市荷塘镇荷花一街1号115、116、117铺</v>
          </cell>
          <cell r="U21" t="str">
            <v>余曼燕</v>
          </cell>
          <cell r="V21" t="str">
            <v>3071231
13500281390</v>
          </cell>
          <cell r="W21" t="str">
            <v>914407035829227680</v>
          </cell>
        </row>
        <row r="22">
          <cell r="B22" t="str">
            <v>江门市蓬江区大参林永盛二街药店</v>
          </cell>
          <cell r="C22" t="str">
            <v>零售（加盟连锁）</v>
          </cell>
          <cell r="E22" t="str">
            <v>白沙</v>
          </cell>
          <cell r="H22" t="str">
            <v>3/19：14502阴凉柜内结霜严重，未及时清理。（凌寒放19130130042、梁玉平19130130065）</v>
          </cell>
          <cell r="I22">
            <v>45739</v>
          </cell>
          <cell r="O22">
            <v>3.19</v>
          </cell>
          <cell r="Q22" t="e">
            <v>#N/A</v>
          </cell>
          <cell r="R22">
            <v>45637</v>
          </cell>
          <cell r="S22">
            <v>45783</v>
          </cell>
          <cell r="T22" t="str">
            <v>江门市永盛二街2号之一</v>
          </cell>
          <cell r="U22" t="str">
            <v>李文晓</v>
          </cell>
          <cell r="V22" t="str">
            <v>13426817945</v>
          </cell>
          <cell r="W22" t="str">
            <v>914407030585584452</v>
          </cell>
        </row>
        <row r="23">
          <cell r="B23" t="str">
            <v>广东日兴药品有限公司北郊大药房</v>
          </cell>
          <cell r="C23" t="str">
            <v>零售（连锁）</v>
          </cell>
          <cell r="E23" t="str">
            <v>西环</v>
          </cell>
          <cell r="H23" t="str">
            <v>3/24：17401企业应在营业场所公布药品监督管理部门的监督电话，设置顾客意见簿，及时处理顾客对药品质量的投诉。但企业公布的监督电话号码脱色模糊。（凌寒放19130130042、梁玉平19130130065）</v>
          </cell>
          <cell r="I23">
            <v>45740</v>
          </cell>
          <cell r="O23">
            <v>3.24</v>
          </cell>
          <cell r="Q23" t="str">
            <v>1</v>
          </cell>
          <cell r="R23">
            <v>43950</v>
          </cell>
          <cell r="S23">
            <v>45775</v>
          </cell>
          <cell r="T23" t="str">
            <v>江门市蓬江区天龙一街15座113、114、115</v>
          </cell>
          <cell r="U23" t="str">
            <v>幸梅芳</v>
          </cell>
          <cell r="V23" t="str">
            <v>2380100、13427475338</v>
          </cell>
          <cell r="W23" t="str">
            <v>91440703337943477H</v>
          </cell>
        </row>
        <row r="24">
          <cell r="B24" t="str">
            <v>广东日兴药品有限公司贯溪大药房</v>
          </cell>
          <cell r="C24" t="str">
            <v>零售（连锁）</v>
          </cell>
          <cell r="E24" t="str">
            <v>杜阮</v>
          </cell>
          <cell r="H24" t="str">
            <v>3/24：1.17401企业应当在营业场所公布药品监督管理部门的监督电话，设置顾客意见簿，及时处理顾客对药品质量的投诉。但企业公布的监督电话号码脱色模糊；2.16102药品陈列应设置醒目标志，类别标签字迹清晰、放置准确。但个别陈列货架上未放置分类标识牌。（凌寒放19130130042、梁玉平19130130065）</v>
          </cell>
          <cell r="I24">
            <v>45740</v>
          </cell>
          <cell r="O24">
            <v>3.24</v>
          </cell>
          <cell r="Q24" t="str">
            <v>1</v>
          </cell>
          <cell r="R24">
            <v>43950</v>
          </cell>
          <cell r="S24">
            <v>45775</v>
          </cell>
          <cell r="T24" t="str">
            <v>江门市蓬江区杜阮镇江杜东路13号124、136</v>
          </cell>
          <cell r="U24" t="str">
            <v>幸梅芳</v>
          </cell>
          <cell r="V24" t="str">
            <v>2380100、13427475338</v>
          </cell>
          <cell r="W24" t="str">
            <v>914407033379445846</v>
          </cell>
        </row>
        <row r="25">
          <cell r="B25" t="str">
            <v>广东日兴药品有限公司白沙大药房</v>
          </cell>
          <cell r="C25" t="str">
            <v>零售（连锁）</v>
          </cell>
          <cell r="E25" t="str">
            <v>白沙</v>
          </cell>
          <cell r="H25" t="str">
            <v>3/24：16601营业人员应当佩戴有照片、姓名、岗位等内容的工作牌，是执业药师和药学技术人员的，工作牌还应当标明执业资格或者药学专业职称。个别员工未佩戴工作牌。（凌寒放19130130042、梁玉平19130130065）</v>
          </cell>
          <cell r="I25">
            <v>45740</v>
          </cell>
          <cell r="O25">
            <v>3.24</v>
          </cell>
          <cell r="Q25" t="str">
            <v>2</v>
          </cell>
          <cell r="R25">
            <v>43950</v>
          </cell>
          <cell r="S25">
            <v>45775</v>
          </cell>
          <cell r="T25" t="str">
            <v>江门市复兴里17号101、102室</v>
          </cell>
          <cell r="U25" t="str">
            <v>幸梅芳</v>
          </cell>
          <cell r="V25" t="str">
            <v>2380100、13427475338</v>
          </cell>
          <cell r="W25" t="str">
            <v>914407033379445178</v>
          </cell>
        </row>
        <row r="26">
          <cell r="B26" t="str">
            <v>广东日兴药品有限公司江华大药房</v>
          </cell>
          <cell r="C26" t="str">
            <v>零售（连锁）</v>
          </cell>
          <cell r="E26" t="str">
            <v>堤东</v>
          </cell>
          <cell r="H26" t="str">
            <v>3/24：16002存放、陈列药品的设备应当保持清洁卫生，不得放置与销售活动无关的物品，并采取防虫、防鼠等措施，防止污染药品。但用于防鼠的老鼠笼已坏。（凌寒放19130130042、梁玉平19130130065）</v>
          </cell>
          <cell r="I26">
            <v>45740</v>
          </cell>
          <cell r="O26">
            <v>3.24</v>
          </cell>
          <cell r="Q26" t="str">
            <v>1</v>
          </cell>
          <cell r="R26">
            <v>43997</v>
          </cell>
          <cell r="S26">
            <v>45775</v>
          </cell>
          <cell r="T26" t="str">
            <v>江门市江华路62号首层4-5A-F轴</v>
          </cell>
          <cell r="U26" t="str">
            <v>陈国亮</v>
          </cell>
          <cell r="V26" t="str">
            <v>2380100、13750385742</v>
          </cell>
          <cell r="W26" t="str">
            <v>91440703337943995R</v>
          </cell>
        </row>
        <row r="27">
          <cell r="B27" t="str">
            <v>广东日兴药品有限公司良化大药房</v>
          </cell>
          <cell r="C27" t="str">
            <v>零售（连锁）</v>
          </cell>
          <cell r="E27" t="str">
            <v>堤东</v>
          </cell>
          <cell r="H27" t="str">
            <v>3/24：13101企业应当对直接接触药品岗位的人员进行岗前及年度健康检查，并建立健康档案。企业没有将健康检查记录汇总归入健康档案。（凌寒放19130130042、梁玉平19130130065）</v>
          </cell>
          <cell r="I27">
            <v>45740</v>
          </cell>
          <cell r="O27">
            <v>3.24</v>
          </cell>
          <cell r="Q27" t="str">
            <v>1</v>
          </cell>
          <cell r="R27">
            <v>44174</v>
          </cell>
          <cell r="S27">
            <v>45775</v>
          </cell>
          <cell r="T27" t="str">
            <v>江门市蓬江区良化新村东30号102室</v>
          </cell>
          <cell r="U27" t="str">
            <v>幸梅芳</v>
          </cell>
          <cell r="V27" t="str">
            <v>2380100、13427475338   18022961980</v>
          </cell>
          <cell r="W27" t="str">
            <v>914407033379443571</v>
          </cell>
        </row>
        <row r="28">
          <cell r="B28" t="str">
            <v>广东日兴药品有限公司农林大药房</v>
          </cell>
          <cell r="C28" t="str">
            <v>零售（连锁）</v>
          </cell>
          <cell r="E28" t="str">
            <v>白沙</v>
          </cell>
          <cell r="H28" t="str">
            <v>3/24：16102药品陈列应当设置醒目标志，类别标签字迹清晰、放置准确。但个别陈列货架上未放置分类标识牌。（凌寒放19130130042、梁玉平19130130065）</v>
          </cell>
          <cell r="I28">
            <v>45740</v>
          </cell>
          <cell r="O28">
            <v>3.24</v>
          </cell>
          <cell r="Q28" t="str">
            <v>2</v>
          </cell>
          <cell r="R28">
            <v>43950</v>
          </cell>
          <cell r="S28">
            <v>45775</v>
          </cell>
          <cell r="T28" t="str">
            <v>江门市农林东路41号101室之一</v>
          </cell>
          <cell r="U28" t="str">
            <v>幸梅芳</v>
          </cell>
          <cell r="V28" t="str">
            <v>2380100、13427475338</v>
          </cell>
          <cell r="W28" t="str">
            <v>91440703337944445F</v>
          </cell>
        </row>
        <row r="29">
          <cell r="B29" t="str">
            <v>广东日兴药品有限公司育德大药房</v>
          </cell>
          <cell r="C29" t="str">
            <v>零售（连锁）</v>
          </cell>
          <cell r="E29" t="str">
            <v>环市</v>
          </cell>
          <cell r="H29" t="str">
            <v>3/24：17401企业应当在营业场所公布药品监督管理部门的监督电话，设置顾客意见簿，及时处理顾客对药品质量的投诉。但企业公布的监督电话号码脱色模糊。（凌寒放19130130042、梁玉平19130130065）</v>
          </cell>
          <cell r="I29">
            <v>45740</v>
          </cell>
          <cell r="O29">
            <v>3.24</v>
          </cell>
          <cell r="Q29" t="e">
            <v>#N/A</v>
          </cell>
          <cell r="R29">
            <v>44543</v>
          </cell>
          <cell r="S29">
            <v>45775</v>
          </cell>
          <cell r="T29" t="str">
            <v>江门市蓬江区丰华路35号108室</v>
          </cell>
          <cell r="U29" t="str">
            <v>陈国亮</v>
          </cell>
          <cell r="V29" t="str">
            <v>2380100、13750385742</v>
          </cell>
          <cell r="W29" t="str">
            <v>914407033379441034</v>
          </cell>
        </row>
        <row r="30">
          <cell r="B30" t="str">
            <v>江门市泽润堂药业有限公司北芦分店</v>
          </cell>
          <cell r="C30" t="str">
            <v>零售</v>
          </cell>
          <cell r="E30" t="str">
            <v>杜阮</v>
          </cell>
          <cell r="Q30" t="e">
            <v>#N/A</v>
          </cell>
          <cell r="R30">
            <v>44981</v>
          </cell>
          <cell r="S30">
            <v>45994</v>
          </cell>
          <cell r="T30" t="str">
            <v>江门市蓬江区杜阮江杜路边庙门口村民住宅2号楼首层铺101、102</v>
          </cell>
          <cell r="U30" t="str">
            <v>陈小聪</v>
          </cell>
          <cell r="V30" t="str">
            <v>0750-3087768  13750327701</v>
          </cell>
          <cell r="W30" t="str">
            <v>91440703568218037L</v>
          </cell>
        </row>
        <row r="31">
          <cell r="B31" t="str">
            <v>江门市泽润堂药业有限公司迎宾分店</v>
          </cell>
          <cell r="C31" t="str">
            <v>零售</v>
          </cell>
          <cell r="E31" t="str">
            <v>杜阮</v>
          </cell>
          <cell r="F31" t="str">
            <v>5/8：1.处方药销售处方上，审核、调配、发药均为“潘逸”一人；2.阴凉柜空调未开，温度28℃，湿度80℃，处方药柜未上锁；3.经营场所温湿度计4个、戥称5把、案式弹簧度盘称1个，均未按规定校准或检定；4.中药饮片储存货架无类别标签。（凌寒放19130130042、梁玉平19130130065）</v>
          </cell>
          <cell r="G31" t="str">
            <v>5/8：符合要求。（凌寒放19130130042、梁玉平19130130065）</v>
          </cell>
          <cell r="I31">
            <v>45785</v>
          </cell>
          <cell r="O31">
            <v>5.8</v>
          </cell>
          <cell r="Q31" t="e">
            <v>#N/A</v>
          </cell>
          <cell r="R31">
            <v>44981</v>
          </cell>
          <cell r="S31">
            <v>46027</v>
          </cell>
          <cell r="T31" t="str">
            <v>江门市蓬江区杜阮镇迎宾大道西113号111</v>
          </cell>
          <cell r="U31" t="str">
            <v>陈小聪</v>
          </cell>
          <cell r="V31" t="str">
            <v>0750-3087768  13750327701</v>
          </cell>
          <cell r="W31" t="str">
            <v>914407030585716157</v>
          </cell>
        </row>
        <row r="32">
          <cell r="B32" t="str">
            <v>国控国大（江门）医药有限公司群星分店</v>
          </cell>
          <cell r="C32" t="str">
            <v>零售（连锁）</v>
          </cell>
          <cell r="E32" t="str">
            <v>西环</v>
          </cell>
          <cell r="H32" t="str">
            <v>4/27：12802培训内容未包括药品相关法律法规。（凌寒放19130130042、梁玉平19130130065）</v>
          </cell>
          <cell r="I32">
            <v>45774</v>
          </cell>
          <cell r="O32">
            <v>4.2699999999999996</v>
          </cell>
          <cell r="Q32" t="str">
            <v>6</v>
          </cell>
          <cell r="R32">
            <v>44699</v>
          </cell>
          <cell r="S32">
            <v>45798</v>
          </cell>
          <cell r="T32" t="str">
            <v>江门市蓬江区群星大道星福尚岭新筑花园二期首层1号之二</v>
          </cell>
          <cell r="U32" t="str">
            <v>余曼燕</v>
          </cell>
          <cell r="V32" t="str">
            <v>3071231
13500281390</v>
          </cell>
          <cell r="W32" t="str">
            <v>9144070332510377XL</v>
          </cell>
        </row>
        <row r="33">
          <cell r="B33" t="str">
            <v>江门市蓬江区春天大药房</v>
          </cell>
          <cell r="C33" t="str">
            <v>零售</v>
          </cell>
          <cell r="E33" t="str">
            <v>白沙</v>
          </cell>
          <cell r="H33" t="str">
            <v>3/19：15101未按规定对温湿度监测设备（阴凉柜内）进行校准或检定。（凌寒放19130130042、梁玉平19130130065）</v>
          </cell>
          <cell r="I33">
            <v>45735</v>
          </cell>
          <cell r="O33">
            <v>3.19</v>
          </cell>
          <cell r="Q33" t="e">
            <v>#N/A</v>
          </cell>
          <cell r="R33">
            <v>43945</v>
          </cell>
          <cell r="S33">
            <v>45770</v>
          </cell>
          <cell r="T33" t="str">
            <v>江门市蓬江区白沙永盛一街21号108、109、110卡铺位</v>
          </cell>
          <cell r="U33" t="str">
            <v>李文晓</v>
          </cell>
          <cell r="V33" t="str">
            <v>3971678      13426817945</v>
          </cell>
          <cell r="W33" t="str">
            <v>91440703076731846N</v>
          </cell>
        </row>
        <row r="34">
          <cell r="B34" t="str">
            <v>江门市鲁粤中草药业有限公司</v>
          </cell>
          <cell r="C34" t="str">
            <v>零售</v>
          </cell>
          <cell r="E34" t="str">
            <v>西环</v>
          </cell>
          <cell r="H34" t="str">
            <v>5/21：1.16701销售处方药未经执业药师审核后调配；2.14802企业未配备防虫设备，无配备灭蚊灯。（凌寒放19130130042、梁玉平19130130065）</v>
          </cell>
          <cell r="I34">
            <v>45798</v>
          </cell>
          <cell r="O34">
            <v>5.21</v>
          </cell>
          <cell r="Q34" t="e">
            <v>#N/A</v>
          </cell>
          <cell r="R34">
            <v>44001</v>
          </cell>
          <cell r="S34">
            <v>45826</v>
          </cell>
          <cell r="T34" t="str">
            <v>江门市蓬江区建达南路8号9幢104、105室</v>
          </cell>
          <cell r="U34" t="str">
            <v>卢红英</v>
          </cell>
          <cell r="V34">
            <v>15019840560</v>
          </cell>
          <cell r="W34" t="str">
            <v>91440703338287205Q</v>
          </cell>
        </row>
        <row r="35">
          <cell r="B35" t="str">
            <v>江门大参林药店有限公司潮连分店</v>
          </cell>
          <cell r="C35" t="str">
            <v>零售（连锁）</v>
          </cell>
          <cell r="E35" t="str">
            <v>潮连</v>
          </cell>
          <cell r="H35" t="str">
            <v>5/20：1.:1102部分药品陈列未设置分类标识。（凌寒放19130130042、梁玉平19130130065）</v>
          </cell>
          <cell r="I35" t="str">
            <v>5/20</v>
          </cell>
          <cell r="O35">
            <v>5.2</v>
          </cell>
          <cell r="Q35" t="e">
            <v>#N/A</v>
          </cell>
          <cell r="R35">
            <v>44333</v>
          </cell>
          <cell r="S35">
            <v>45811</v>
          </cell>
          <cell r="T35" t="str">
            <v>江门市蓬江区潮连青年路72号首层自编之14号</v>
          </cell>
          <cell r="U35" t="str">
            <v>谢琼</v>
          </cell>
          <cell r="V35" t="str">
            <v>3211563、16620166645</v>
          </cell>
          <cell r="W35" t="str">
            <v>914407035591701826</v>
          </cell>
        </row>
        <row r="36">
          <cell r="B36" t="str">
            <v>江门大参林药店有限公司江门育德分店</v>
          </cell>
          <cell r="C36" t="str">
            <v>零售（连锁）</v>
          </cell>
          <cell r="E36" t="str">
            <v>环市</v>
          </cell>
          <cell r="H36" t="str">
            <v>4/30：1.17401该企业未设置顾客意见簿，未及时处理顾客对药品质量的投诉。（凌寒放19130130042、梁玉平19130130065）</v>
          </cell>
          <cell r="I36">
            <v>45777</v>
          </cell>
          <cell r="K36" t="str">
            <v>3/10：符合要求。张泽林（19130130137）
伍志华（19130130053）</v>
          </cell>
          <cell r="L36" t="str">
            <v>3/10：符合要求。张泽林（19130130137）
伍志华（19130130053）</v>
          </cell>
          <cell r="O36">
            <v>3.1</v>
          </cell>
          <cell r="Q36" t="str">
            <v>6</v>
          </cell>
          <cell r="R36">
            <v>45509</v>
          </cell>
          <cell r="S36">
            <v>45798</v>
          </cell>
          <cell r="T36" t="str">
            <v>江门市蓬江区育德街7号101、102室</v>
          </cell>
          <cell r="U36" t="str">
            <v>谢琼</v>
          </cell>
          <cell r="V36">
            <v>16620166645</v>
          </cell>
          <cell r="W36" t="str">
            <v>91440703669879977J</v>
          </cell>
        </row>
        <row r="37">
          <cell r="B37" t="str">
            <v>国控国大（江门）医药有限公司江杜中路分店</v>
          </cell>
          <cell r="C37" t="str">
            <v>零售（连锁）</v>
          </cell>
          <cell r="E37" t="str">
            <v>杜阮</v>
          </cell>
          <cell r="Q37" t="str">
            <v>4</v>
          </cell>
          <cell r="R37">
            <v>45392</v>
          </cell>
          <cell r="S37">
            <v>47136</v>
          </cell>
          <cell r="T37" t="str">
            <v>江门市蓬江区杜阮镇江杜中路159号101、102商铺</v>
          </cell>
          <cell r="U37" t="str">
            <v>罗作威</v>
          </cell>
          <cell r="V37" t="str">
            <v>15088138886  0750-3071231</v>
          </cell>
          <cell r="W37" t="str">
            <v>91440703MA52T93G0H  </v>
          </cell>
        </row>
        <row r="38">
          <cell r="B38" t="str">
            <v>江门市蓬江区康之家大药房</v>
          </cell>
          <cell r="C38" t="str">
            <v>零售</v>
          </cell>
          <cell r="E38" t="str">
            <v>西环</v>
          </cell>
          <cell r="H38" t="str">
            <v>4/15：1.*13201现场药品货架放多盆植物，药品冷藏冰箱放食品（酸奶）。2.16001现场杂物多。3.16112硫磺、败酱草的斗柜书写非正名正字。4.128022025年首季度的培训记录有成绩却无原始记录。（刘致斌19130130045、林丽华19130130062）</v>
          </cell>
          <cell r="I38" t="str">
            <v>4/15</v>
          </cell>
          <cell r="L38" t="str">
            <v>4/15：未按照医疗器械说明书和标签标示要求贮存医疗器械。现场发现摆放的群星医用退热贴未按要求存放，现场检查室内温度为26°，不符合存放要求。刘致斌19130130045 林丽华19130130062</v>
          </cell>
          <cell r="Q38" t="e">
            <v>#N/A</v>
          </cell>
          <cell r="R38">
            <v>44022</v>
          </cell>
          <cell r="S38">
            <v>45847</v>
          </cell>
          <cell r="T38" t="str">
            <v>江门市祥盛路8号101第10-11号铺</v>
          </cell>
          <cell r="U38" t="str">
            <v>黄启铿</v>
          </cell>
          <cell r="V38">
            <v>18933156197</v>
          </cell>
          <cell r="W38" t="str">
            <v>91440703055358501F</v>
          </cell>
        </row>
        <row r="39">
          <cell r="B39" t="str">
            <v>江门市蓬江区康芝林药店</v>
          </cell>
          <cell r="C39" t="str">
            <v>零售</v>
          </cell>
          <cell r="E39" t="str">
            <v>杜阮</v>
          </cell>
          <cell r="H39" t="str">
            <v>4/16：1.*13301质量管理文件未及时更新内容。2.*15201现场未能提供供货单位“河南华康药业有限公司”的所有资质证明材料。3.*15205现场未能提供“阿莫西林胶囊（231206）”相关证明文件和随货同行单、发票。4.12801未按照培训管理制度制定年度培训计划并开展培训。5.12802未做好培训工作记录并建立档案。6.16102药品陈列无类别标签（门口货架）。7.16114未定期清斗（现场未能提供2025年清斗记录）。8.16201未定期对陈列药品进行检查（现场未能提供陈列药品检查记录）。9.17401经营场所未设置顾客意见簿。10.14802未有防虫、防鼠设备。（凌寒放19130130042、黄艳珠）</v>
          </cell>
          <cell r="I39" t="str">
            <v>4/16</v>
          </cell>
          <cell r="Q39" t="e">
            <v>#N/A</v>
          </cell>
          <cell r="R39">
            <v>44063</v>
          </cell>
          <cell r="S39">
            <v>45888</v>
          </cell>
          <cell r="T39" t="str">
            <v>江门市蓬江区杜阮镇木朗金朗花园22-25座3号之四卡铺</v>
          </cell>
          <cell r="U39" t="str">
            <v>林仲侑</v>
          </cell>
          <cell r="V39">
            <v>13422679764</v>
          </cell>
          <cell r="W39" t="str">
            <v>914407035989505521</v>
          </cell>
        </row>
        <row r="40">
          <cell r="B40" t="str">
            <v>江门市蓬江区健芝林药房</v>
          </cell>
          <cell r="C40" t="str">
            <v>零售</v>
          </cell>
          <cell r="E40" t="str">
            <v>环市</v>
          </cell>
          <cell r="H40" t="str">
            <v>4/15：1.**15209企业采购药品时没有索取发票，如满山红医药有限公司随货同行单（XSAMSH05755329）没有对应发票。2.*16101药品储存不符合规定，如阴凉区域空调未开启，温度超过25℃。3.*16409药品与非药品混放，如中药饮片冰箱内发现无标签产品（农产品）。4.12802企业没有对培训工作做好记录，如无法提供2024年的培训记录。5.13101直接接触药品岗位的人员未进行年度健康检查，如陆媚芬健康证过期。6.15101店内计量器具没有进行校准检定，如店内三台电子秤没有检定合格证。7.16001未能保持环境卫生整洁，如收银台侧后方存在卫生死角。8.16115不同批号的饮片装斗前没有清斗记录，如斗内车前子批号为240901，装斗记录批号为C230512。（伍志华19130130053、马金莲19130130063）</v>
          </cell>
          <cell r="I40">
            <v>45762</v>
          </cell>
          <cell r="Q40" t="e">
            <v>#N/A</v>
          </cell>
          <cell r="R40">
            <v>44000</v>
          </cell>
          <cell r="S40">
            <v>45825</v>
          </cell>
          <cell r="T40" t="str">
            <v>江门市蓬江区港口二路96号之二首层1-2 A-D轴2-3 A-D轴</v>
          </cell>
          <cell r="U40" t="str">
            <v>赖燕峰</v>
          </cell>
          <cell r="V40">
            <v>13612298265</v>
          </cell>
          <cell r="W40" t="str">
            <v>91440703MA4X6X5M93</v>
          </cell>
        </row>
        <row r="41">
          <cell r="B41" t="str">
            <v>江门市蓬江区民嘉瑞大药房</v>
          </cell>
          <cell r="C41" t="str">
            <v>零售</v>
          </cell>
          <cell r="E41" t="str">
            <v>棠下</v>
          </cell>
          <cell r="Q41" t="e">
            <v>#N/A</v>
          </cell>
          <cell r="R41">
            <v>44120</v>
          </cell>
          <cell r="S41">
            <v>45945</v>
          </cell>
          <cell r="T41" t="str">
            <v>江门市蓬江区棠下镇桐井大道桐井市场A区6、7号</v>
          </cell>
          <cell r="U41" t="str">
            <v>何祥瑞</v>
          </cell>
          <cell r="V41">
            <v>18007501666</v>
          </cell>
          <cell r="W41" t="str">
            <v>91440703092962038D</v>
          </cell>
        </row>
        <row r="42">
          <cell r="B42" t="str">
            <v>江门市蓬江区源生堂药店</v>
          </cell>
          <cell r="C42" t="str">
            <v>零售</v>
          </cell>
          <cell r="E42" t="str">
            <v>棠下</v>
          </cell>
          <cell r="Q42" t="e">
            <v>#N/A</v>
          </cell>
          <cell r="R42">
            <v>44084</v>
          </cell>
          <cell r="S42">
            <v>45909</v>
          </cell>
          <cell r="T42" t="str">
            <v>江门市蓬江区棠下镇中心村委会步岭村龙昌里1号</v>
          </cell>
          <cell r="U42" t="str">
            <v>曾晓花</v>
          </cell>
          <cell r="V42" t="str">
            <v>13424916575</v>
          </cell>
          <cell r="W42" t="str">
            <v>91440703055375029P</v>
          </cell>
        </row>
        <row r="43">
          <cell r="B43" t="str">
            <v>江门大参林药店有限公司周郡分店</v>
          </cell>
          <cell r="C43" t="str">
            <v>零售（连锁）</v>
          </cell>
          <cell r="E43" t="str">
            <v>棠下</v>
          </cell>
          <cell r="Q43" t="e">
            <v>#N/A</v>
          </cell>
          <cell r="R43">
            <v>45271</v>
          </cell>
          <cell r="S43">
            <v>45938</v>
          </cell>
          <cell r="T43" t="str">
            <v>江门市棠下镇周郡村海滩围9号</v>
          </cell>
          <cell r="U43" t="str">
            <v>李锦连</v>
          </cell>
          <cell r="V43">
            <v>18302082468</v>
          </cell>
          <cell r="W43" t="str">
            <v>914407035779379570</v>
          </cell>
        </row>
        <row r="44">
          <cell r="B44" t="str">
            <v>江门市蓬江区怡安堂药房</v>
          </cell>
          <cell r="C44" t="str">
            <v>零售</v>
          </cell>
          <cell r="E44" t="str">
            <v>棠下</v>
          </cell>
          <cell r="Q44" t="e">
            <v>#N/A</v>
          </cell>
          <cell r="R44">
            <v>44128</v>
          </cell>
          <cell r="S44">
            <v>45953</v>
          </cell>
          <cell r="T44" t="str">
            <v>江门市蓬江区棠下镇江盛路6号1幢103、161铺</v>
          </cell>
          <cell r="U44" t="str">
            <v>张艳伟</v>
          </cell>
          <cell r="V44" t="str">
            <v>13824058571 0750-3080816</v>
          </cell>
          <cell r="W44" t="str">
            <v>91440703056824973J</v>
          </cell>
        </row>
        <row r="45">
          <cell r="B45" t="str">
            <v>江门市新会区都会百姓药房杜阮分店</v>
          </cell>
          <cell r="C45" t="str">
            <v>零售</v>
          </cell>
          <cell r="E45" t="str">
            <v>杜阮</v>
          </cell>
          <cell r="Q45" t="e">
            <v>#N/A</v>
          </cell>
          <cell r="R45">
            <v>45618</v>
          </cell>
          <cell r="S45">
            <v>45945</v>
          </cell>
          <cell r="T45" t="str">
            <v>江门市蓬江区杜阮镇中心市场第130号商铺</v>
          </cell>
          <cell r="U45" t="str">
            <v>朱锦清</v>
          </cell>
          <cell r="V45">
            <v>18022902933</v>
          </cell>
          <cell r="W45" t="str">
            <v>91440703MA4UH2LT0E</v>
          </cell>
        </row>
        <row r="46">
          <cell r="B46" t="str">
            <v>江门市都市百姓药业连锁有限公司荷塘分店</v>
          </cell>
          <cell r="C46" t="str">
            <v>零售（连锁）</v>
          </cell>
          <cell r="E46" t="str">
            <v>荷塘</v>
          </cell>
          <cell r="H46" t="str">
            <v>3/31：1. 12701未能提供处方审核员庞树现的岗前培训记录。（凌寒放19130130042、梁玉平19130130065）</v>
          </cell>
          <cell r="I46" t="str">
            <v>3/31</v>
          </cell>
          <cell r="K46" t="str">
            <v>4/27：符合要求。陈伟军19130130049
郑锡怡19130130136</v>
          </cell>
          <cell r="L46" t="str">
            <v>4/27：符合要求。陈伟军19130130049
郑锡怡19130130136</v>
          </cell>
          <cell r="O46">
            <v>3.31</v>
          </cell>
          <cell r="Q46" t="e">
            <v>#N/A</v>
          </cell>
          <cell r="R46">
            <v>44680</v>
          </cell>
          <cell r="S46">
            <v>46505</v>
          </cell>
          <cell r="T46" t="str">
            <v>江门市蓬江区荷塘镇民丰路5-105、106号</v>
          </cell>
          <cell r="U46" t="str">
            <v>梁炬婵</v>
          </cell>
          <cell r="V46" t="str">
            <v>13794213321</v>
          </cell>
          <cell r="W46" t="str">
            <v>91440703MA4WC0YA7R</v>
          </cell>
        </row>
        <row r="47">
          <cell r="B47" t="str">
            <v>江门市蓬江区杜阮丛草王大药房</v>
          </cell>
          <cell r="C47" t="str">
            <v>零售</v>
          </cell>
          <cell r="E47" t="str">
            <v>杜阮</v>
          </cell>
          <cell r="Q47" t="e">
            <v>#N/A</v>
          </cell>
          <cell r="R47">
            <v>44148</v>
          </cell>
          <cell r="S47">
            <v>45973</v>
          </cell>
          <cell r="T47" t="str">
            <v>江门市蓬江区杜阮镇江杜路221号118室</v>
          </cell>
          <cell r="U47" t="str">
            <v>王军东</v>
          </cell>
          <cell r="V47">
            <v>18902886189</v>
          </cell>
          <cell r="W47" t="str">
            <v>91440703066684142A</v>
          </cell>
        </row>
        <row r="48">
          <cell r="B48" t="str">
            <v>江门市蓬江区荷塘仁康药店</v>
          </cell>
          <cell r="C48" t="str">
            <v>零售</v>
          </cell>
          <cell r="E48" t="str">
            <v>荷塘</v>
          </cell>
          <cell r="K48" t="str">
            <v>5/15：符合要求。张惠民19130130055
陈国庆19130130127</v>
          </cell>
          <cell r="L48" t="str">
            <v>5/15：符合要求。张惠民19130130055
陈国庆19130130127</v>
          </cell>
          <cell r="Q48" t="e">
            <v>#N/A</v>
          </cell>
          <cell r="R48">
            <v>44097</v>
          </cell>
          <cell r="S48">
            <v>45922</v>
          </cell>
          <cell r="T48" t="str">
            <v>江门市蓬江区荷塘镇高村村高村路5号</v>
          </cell>
          <cell r="U48" t="str">
            <v>程艳娱</v>
          </cell>
          <cell r="V48" t="str">
            <v>0750-3730480 13680407842</v>
          </cell>
          <cell r="W48" t="str">
            <v>914407030585646344</v>
          </cell>
        </row>
        <row r="49">
          <cell r="B49" t="str">
            <v>江门市蓬江区环市群之星医药商场</v>
          </cell>
          <cell r="C49" t="str">
            <v>零售</v>
          </cell>
          <cell r="E49" t="str">
            <v>西环</v>
          </cell>
          <cell r="Q49" t="e">
            <v>#N/A</v>
          </cell>
          <cell r="R49">
            <v>44140</v>
          </cell>
          <cell r="S49">
            <v>45965</v>
          </cell>
          <cell r="T49" t="str">
            <v>江门市蓬江区环市镇群星草园庙仔浪</v>
          </cell>
          <cell r="U49" t="str">
            <v>唐道林</v>
          </cell>
          <cell r="V49" t="str">
            <v>3232383
13556940525</v>
          </cell>
          <cell r="W49" t="str">
            <v>91440703073518580J</v>
          </cell>
        </row>
        <row r="50">
          <cell r="B50" t="str">
            <v>江门市蓬江区群之星医药商场联合店</v>
          </cell>
          <cell r="C50" t="str">
            <v>零售</v>
          </cell>
          <cell r="E50" t="str">
            <v>西环</v>
          </cell>
          <cell r="Q50" t="e">
            <v>#N/A</v>
          </cell>
          <cell r="R50">
            <v>44140</v>
          </cell>
          <cell r="S50">
            <v>45965</v>
          </cell>
          <cell r="T50" t="str">
            <v>江门市蓬江区环市镇联合丹灶圩市场</v>
          </cell>
          <cell r="U50" t="str">
            <v>唐道林</v>
          </cell>
          <cell r="V50" t="str">
            <v>3679682
13556940525</v>
          </cell>
          <cell r="W50" t="str">
            <v>914407030735187837</v>
          </cell>
        </row>
        <row r="51">
          <cell r="B51" t="str">
            <v>蓬江区福宏堂药店</v>
          </cell>
          <cell r="C51" t="str">
            <v>零售</v>
          </cell>
          <cell r="E51" t="str">
            <v>棠下</v>
          </cell>
          <cell r="Q51" t="e">
            <v>#N/A</v>
          </cell>
          <cell r="R51">
            <v>45163</v>
          </cell>
          <cell r="S51">
            <v>45971</v>
          </cell>
          <cell r="T51" t="str">
            <v>江门市蓬江区棠下镇环镇路一号中心综合市场商贸街商铺区4、5号</v>
          </cell>
          <cell r="U51" t="str">
            <v>黄子杰</v>
          </cell>
          <cell r="V51" t="str">
            <v>15975950319</v>
          </cell>
          <cell r="W51" t="str">
            <v>9144070358144942XT</v>
          </cell>
        </row>
        <row r="52">
          <cell r="B52" t="str">
            <v>江门市蓬江区益仁堂药店</v>
          </cell>
          <cell r="C52" t="str">
            <v>零售</v>
          </cell>
          <cell r="E52" t="str">
            <v>杜阮</v>
          </cell>
          <cell r="Q52" t="e">
            <v>#N/A</v>
          </cell>
          <cell r="R52">
            <v>44131</v>
          </cell>
          <cell r="S52">
            <v>45956</v>
          </cell>
          <cell r="T52" t="str">
            <v>江门市蓬江区杜阮镇马食田东路第七座110、111室</v>
          </cell>
          <cell r="U52" t="str">
            <v>林亦好</v>
          </cell>
          <cell r="V52" t="str">
            <v>3097080、13544951987</v>
          </cell>
          <cell r="W52" t="str">
            <v>91440703MA4UM27P63</v>
          </cell>
        </row>
        <row r="53">
          <cell r="B53" t="str">
            <v>蓬江区明康大药房</v>
          </cell>
          <cell r="C53" t="str">
            <v>零售</v>
          </cell>
          <cell r="E53" t="str">
            <v>荷塘</v>
          </cell>
          <cell r="G53" t="str">
            <v>3/21:1.未能提供葵花天然胶乳橡胶避孕套（闽械注准20162180041）的产品注册证；2.未能提供供货商江西沐恩堂生物科技有限公司的资料。（凌寒放19130130042、梁玉平19130130065）</v>
          </cell>
          <cell r="H53" t="str">
            <v>3/21：1.*16101未按储存规定要求陈列药品（阿莫西林胶囊G2404005需阴凉贮存，放置于常温货柜）；2.*16105处方药龙胆泻肝丸、黄氏响声丸等与非处方药混放；3.16904拆零药袋上缺少店名、数量、批号等信息；4.15101未按有关规定对计量器具（电子秤）、温湿度监测设备（温度计）进行校准检定；5.16115企业未能提供中药饮片装斗清斗记录。（凌寒放19130130042、梁玉平19130130065）</v>
          </cell>
          <cell r="I53" t="str">
            <v>3/21</v>
          </cell>
          <cell r="K53" t="str">
            <v>4/27：符合要求。陈伟军19130130049
郑锡怡19130130136</v>
          </cell>
          <cell r="L53" t="str">
            <v>4/27：符合要求。陈伟军19130130049
郑锡怡19130130136</v>
          </cell>
          <cell r="O53">
            <v>3.21</v>
          </cell>
          <cell r="P53" t="str">
            <v>3.21</v>
          </cell>
          <cell r="Q53" t="e">
            <v>#N/A</v>
          </cell>
          <cell r="R53">
            <v>43943</v>
          </cell>
          <cell r="S53">
            <v>45768</v>
          </cell>
          <cell r="T53" t="str">
            <v>江门市蓬江区民丰路37号103铺</v>
          </cell>
          <cell r="U53" t="str">
            <v>罗小斌</v>
          </cell>
          <cell r="V53" t="str">
            <v>13702588168</v>
          </cell>
          <cell r="W53" t="str">
            <v>91440703MA4UQBX037</v>
          </cell>
        </row>
        <row r="54">
          <cell r="B54" t="str">
            <v>江门高济医药连锁有限公司育德邦健店</v>
          </cell>
          <cell r="C54" t="str">
            <v>零售（连锁）</v>
          </cell>
          <cell r="E54" t="str">
            <v>育德</v>
          </cell>
          <cell r="H54" t="str">
            <v>5/19：14802未设置防鼠措施。（凌寒放19130130042、梁玉平19130130065）</v>
          </cell>
          <cell r="I54">
            <v>45796</v>
          </cell>
          <cell r="L54" t="str">
            <v>5/19：符合要求。张泽林（19130130137）伍志华（19130130053）</v>
          </cell>
          <cell r="M54" t="str">
            <v>5/19：15901 营业场所记录未及时填写
14802 未设置防鼠设施。张泽林（19130130137）伍志华（19130130053）</v>
          </cell>
          <cell r="Q54" t="str">
            <v>6</v>
          </cell>
          <cell r="R54">
            <v>45610</v>
          </cell>
          <cell r="S54">
            <v>45902</v>
          </cell>
          <cell r="T54" t="str">
            <v>江门市蓬江区丰华路37号之六首层</v>
          </cell>
          <cell r="U54" t="str">
            <v>林杏浓</v>
          </cell>
          <cell r="V54">
            <v>13542104613</v>
          </cell>
          <cell r="W54" t="str">
            <v>91440703071912736X </v>
          </cell>
        </row>
        <row r="55">
          <cell r="B55" t="str">
            <v>蓬江区新瑞生医药商场</v>
          </cell>
          <cell r="C55" t="str">
            <v>零售</v>
          </cell>
          <cell r="E55" t="str">
            <v>棠下</v>
          </cell>
          <cell r="H55" t="str">
            <v>4/16：1.*13201药品冷藏冰箱内中药饮片与疑似食用农产品混放，经营场所摆放多个头盔。2.*13901处方药盐酸二甲双胍片实际库存数与系统显示数量不一致（批号2406069）。3.12801未做2025年首季培训记录，2024年度培训记录无原始材料。4.13001从业人员卢云燕、徐岸锋未穿工作服。5.15101未对温湿度计进行定期校准检定。6.15405未在广东帝豪药业有限公司随货同行单（单号SKP202510312068）上签名验收。（刘致斌19130130045、林丽华19130130062）</v>
          </cell>
          <cell r="I55">
            <v>45763</v>
          </cell>
          <cell r="L55" t="str">
            <v>4/16：符合要求。（刘致斌19130130045、林丽华19130130062）</v>
          </cell>
          <cell r="Q55" t="e">
            <v>#N/A</v>
          </cell>
          <cell r="R55">
            <v>44128</v>
          </cell>
          <cell r="S55">
            <v>45953</v>
          </cell>
          <cell r="T55" t="str">
            <v>江门市棠下镇桐井村金岭一路7号</v>
          </cell>
          <cell r="U55" t="str">
            <v>徐岸锋</v>
          </cell>
          <cell r="V55" t="str">
            <v>3585889、13555633345</v>
          </cell>
          <cell r="W55" t="str">
            <v>9144070305994871X3</v>
          </cell>
        </row>
        <row r="56">
          <cell r="B56" t="str">
            <v>江门市蓬江区棠下瑞芝堂药店</v>
          </cell>
          <cell r="C56" t="str">
            <v>零售</v>
          </cell>
          <cell r="E56" t="str">
            <v>棠下</v>
          </cell>
          <cell r="H56" t="str">
            <v>4/16：1.*13201药品冷藏冰箱内食品（汤圆）、疑似食用农产品与中药饮片混放。2.*16101待验收药品直接放在地面而非待验区。3.*13901处方药马来酸左氨氯地平片（批号0222311053）的实际库存数量与系统显示数量不一致。4.15101药品冷藏冰箱的温湿度计未定期校准检定。5.16001经营场所杂物较多。6.12802未做2025年首季度培训，2024年度培训内容无原始记录。（刘致斌19130130045、林丽华19130130062）</v>
          </cell>
          <cell r="I56">
            <v>45763</v>
          </cell>
          <cell r="L56" t="str">
            <v>4/16：符合要求。（刘致斌19130130045、林丽华19130130062）</v>
          </cell>
          <cell r="Q56" t="e">
            <v>#N/A</v>
          </cell>
          <cell r="R56">
            <v>44128</v>
          </cell>
          <cell r="S56">
            <v>45953</v>
          </cell>
          <cell r="T56" t="str">
            <v>江门市蓬江区棠下镇桐井墟</v>
          </cell>
          <cell r="U56" t="str">
            <v>雷朝冰</v>
          </cell>
          <cell r="V56" t="str">
            <v>3593629、13686873896</v>
          </cell>
          <cell r="W56" t="str">
            <v>91440703059948867R</v>
          </cell>
        </row>
        <row r="57">
          <cell r="B57" t="str">
            <v>江门市蓬江区爱心药房有限公司</v>
          </cell>
          <cell r="C57" t="str">
            <v>零售</v>
          </cell>
          <cell r="E57" t="str">
            <v>白沙</v>
          </cell>
          <cell r="H57" t="str">
            <v>4/16：1.*13201药品储存陈列区域内存放有私人用品，如中药百子柜摆放有快递等物品。2.16001经营场所内存在卫生死角，未能保持整洁，如收银台侧面有污垢。3.16115不同批号的饮片没有分开清斗、装斗，如蛇床子柜内有两个批号的产品。4.12802培训记录不完整，如培训记录只更新到2024年6月份。5.16601营业人员没有佩戴工作牌。（伍志华19130130053、马金莲19130130063）</v>
          </cell>
          <cell r="I57">
            <v>45763</v>
          </cell>
          <cell r="Q57" t="e">
            <v>#N/A</v>
          </cell>
          <cell r="R57">
            <v>44465</v>
          </cell>
          <cell r="S57">
            <v>45953</v>
          </cell>
          <cell r="T57" t="str">
            <v>江门市蓬江区环市三路11号125室</v>
          </cell>
          <cell r="U57" t="str">
            <v>胡文珊</v>
          </cell>
          <cell r="V57" t="str">
            <v>8229394、13424994718</v>
          </cell>
          <cell r="W57" t="str">
            <v>91440703073499113G</v>
          </cell>
        </row>
        <row r="58">
          <cell r="B58" t="str">
            <v>江门市蓬江区三宝药店</v>
          </cell>
          <cell r="C58" t="str">
            <v>零售</v>
          </cell>
          <cell r="E58" t="str">
            <v>荷塘</v>
          </cell>
          <cell r="H58" t="str">
            <v>4/16：1.企业未建立真实、准确的销售记录。举证：2025年3月4日购进缬沙坦胶囊10盒，库存5盒，电脑销售记录3盒，实际销售5盒；2025年2月17日购进盐酸二甲双胍缓释片10盒，库存6盒，电脑销售记录为0，实际销售4盒。（*13901）
2.企业无有效监测和调控温湿度的设备。举证：经营场所的空调和3个阴凉柜均无制冷，且阴凉柜的温湿度记录只记录到2024年3月。（*14803）
3.企业采购药品未确定供货单位的合法资质。举证：企业未能提供供货商广东满山红医药有限公司和广东英达辉药业有限公司的资质。（*15201）
4.企业未能提供药品拆零销售记录。（*16903）5.企业未制定年度培训计划并开展培训。（12801）
6.企业未建立健康档案。举证：未能提供黄荣欢的健康证明。（13101）
7.验收药品未做好验收记录。举证：未能提供2023年9月1日购进二丁颗粒（国药准字Z19993153）的验收记录。（15402）
8.企业未定期对存放的中药饮片进行检查。举证：未定期对中药饮片进行检查，现场发现中药饮片百合有虫蛀。（16201）
9.销售处方药未经执业药师审核销售。举证：未能提供销售缬沙坦胶囊和盐酸二甲双胍缓释片的处方。（16701）（梁玉平19130130065、杨嘉威19130130154）</v>
          </cell>
          <cell r="I58" t="str">
            <v>4/16</v>
          </cell>
          <cell r="K58" t="str">
            <v>3/25：符合要求。张惠民（19130130055）
陈国庆(19130130127)</v>
          </cell>
          <cell r="L58" t="str">
            <v>3/25：符合要求。张惠民（19130130055）
陈国庆(19130130127)</v>
          </cell>
          <cell r="O58">
            <v>3.25</v>
          </cell>
          <cell r="P58" t="str">
            <v>3.25</v>
          </cell>
          <cell r="Q58" t="e">
            <v>#N/A</v>
          </cell>
          <cell r="R58">
            <v>44764</v>
          </cell>
          <cell r="S58">
            <v>45971</v>
          </cell>
          <cell r="T58" t="str">
            <v>江门市蓬江区荷塘镇白藤路为民段1、2号</v>
          </cell>
          <cell r="U58" t="str">
            <v>张泽宇</v>
          </cell>
          <cell r="V58" t="str">
            <v>15521795506张泽宇13809609503黄荣欢</v>
          </cell>
          <cell r="W58" t="str">
            <v>91440703052483120T</v>
          </cell>
        </row>
        <row r="59">
          <cell r="B59" t="str">
            <v>江门大参林药店有限公司江门贯溪分店</v>
          </cell>
          <cell r="C59" t="str">
            <v>零售（连锁）</v>
          </cell>
          <cell r="E59" t="str">
            <v>杜阮</v>
          </cell>
          <cell r="Q59" t="e">
            <v>#N/A</v>
          </cell>
          <cell r="R59">
            <v>44333</v>
          </cell>
          <cell r="S59">
            <v>45958</v>
          </cell>
          <cell r="T59" t="str">
            <v>江门市蓬江区杜阮镇迎宾大道西112号103</v>
          </cell>
          <cell r="U59" t="str">
            <v>谢琼</v>
          </cell>
          <cell r="V59" t="str">
            <v>3211563、16620166645</v>
          </cell>
          <cell r="W59" t="str">
            <v>9144070305857009XG</v>
          </cell>
        </row>
        <row r="60">
          <cell r="B60" t="str">
            <v>江门市蓬江区鲁粤中草药房</v>
          </cell>
          <cell r="C60" t="str">
            <v>零售</v>
          </cell>
          <cell r="E60" t="str">
            <v>荷塘</v>
          </cell>
          <cell r="H60" t="str">
            <v>4/16：1.企业未建立真实、准确的销售记录。举证：计算机无法打开，未能提供下述药品的销售记录，2025年1月6日购进缬沙坦胶囊35盒，库存11盒，实际销售24盒；2024年11月23日购进盐酸二甲双胍缓释片10盒，库存5盒，实际销售5盒。（*13901）2.企业未对首营企业资料进行审核。举证：供货商广东都市百姓药业有限公司《药品经营许可证》已过期。（*15204）3.处方药与非处方药混放。举证：阴凉柜五官科用药OTC货架上摆放有处方药头孢拉定胶囊。（*16105）4.外用药与其他药品混放。举证：阴凉柜部分外用药摆放在五官科用药货架上。（*16107）5.非药品与药品陈列区未明显隔离。举证：医疗器械医用退热凝胶摆放在处方药货架上。（*16116）6.企业未能提供药品拆零销售记录。（*16903）7.企业未制定年度培训计划并开展培训。（12801）8.企业未建立健康档案。举证：未能提供营业员潘旭红的健康证明。（13101）
9.企业未对阴凉柜的温度进行调控。举证：阴凉柜温度计显示24℃，阴凉柜空调未打开。（15901）
10.销售处方药未经执业药师审核销售。举证：未能提供销售缬沙坦胶囊和盐酸二甲双胍缓释片的处方。（16701）（梁玉平19130130065、杨嘉威19130130154）</v>
          </cell>
          <cell r="I60" t="str">
            <v>4/16</v>
          </cell>
          <cell r="K60" t="str">
            <v>3/26：符合要求。张惠民（19130130055）
陈国庆(19130130127)</v>
          </cell>
          <cell r="L60" t="str">
            <v>3/26：符合要求。张惠民（19130130055）
陈国庆(19130130127)</v>
          </cell>
          <cell r="O60">
            <v>3.26</v>
          </cell>
          <cell r="Q60" t="e">
            <v>#N/A</v>
          </cell>
          <cell r="R60">
            <v>45134</v>
          </cell>
          <cell r="S60">
            <v>46012</v>
          </cell>
          <cell r="T60" t="str">
            <v>江门市蓬江区荷塘镇白藤路6号</v>
          </cell>
          <cell r="U60" t="str">
            <v>卢红英</v>
          </cell>
          <cell r="V60" t="str">
            <v>3733533 15019840560</v>
          </cell>
          <cell r="W60" t="str">
            <v>914407030568177810</v>
          </cell>
        </row>
        <row r="61">
          <cell r="B61" t="str">
            <v>蓬江区鲁粤中草药房潮连店</v>
          </cell>
          <cell r="C61" t="str">
            <v>零售</v>
          </cell>
          <cell r="E61" t="str">
            <v>潮连</v>
          </cell>
          <cell r="H61" t="str">
            <v>4/16：1.*16116药品与非药品混放，如冰箱摆放中药饮片和私人食品。2.*16903企业未做好拆零销售记录，如未能提供复方氨酚烷胺胶囊的拆零销售记录。3.15901阴凉柜的温湿度调控不符合要求，如阴凉柜空调未打开，温度计显示28℃。4.16701未经执业药师审核销售处方药，如未能提供苯磺酸氨氯地片平（批号1240354）的处方。5.16802企业未做好销售记录，如2024年11月4日购进苯磺酸氨氯地平片（批号1240354）5盒，库存4盒，销售1盒，未能提供销售记录。（梁玉平19130130065、杨嘉威19130130154）</v>
          </cell>
          <cell r="I61" t="str">
            <v>4/16</v>
          </cell>
          <cell r="Q61" t="e">
            <v>#N/A</v>
          </cell>
          <cell r="R61">
            <v>44169</v>
          </cell>
          <cell r="S61">
            <v>45994</v>
          </cell>
          <cell r="T61" t="str">
            <v>江门市蓬江区潮连坦边聚富楼13号铺</v>
          </cell>
          <cell r="U61" t="str">
            <v>卢红英</v>
          </cell>
          <cell r="V61" t="str">
            <v>3733533 15019840560</v>
          </cell>
          <cell r="W61" t="str">
            <v>91440703059903474P</v>
          </cell>
        </row>
        <row r="62">
          <cell r="B62" t="str">
            <v>江门市蓬江区鲁粤中草药房杜阮分店</v>
          </cell>
          <cell r="C62" t="str">
            <v>零售</v>
          </cell>
          <cell r="E62" t="str">
            <v>杜阮</v>
          </cell>
          <cell r="Q62" t="e">
            <v>#N/A</v>
          </cell>
          <cell r="R62">
            <v>44169</v>
          </cell>
          <cell r="S62">
            <v>45994</v>
          </cell>
          <cell r="T62" t="str">
            <v>江门市蓬江区杜阮镇杜阮北一路103号</v>
          </cell>
          <cell r="U62" t="str">
            <v>卢红英</v>
          </cell>
          <cell r="V62" t="str">
            <v>3733533 15019840560</v>
          </cell>
          <cell r="W62" t="str">
            <v>914407030685300832</v>
          </cell>
        </row>
        <row r="63">
          <cell r="B63" t="str">
            <v>江门大参林药店有限公司江门北郊市场分店</v>
          </cell>
          <cell r="C63" t="str">
            <v>零售（连锁）</v>
          </cell>
          <cell r="E63" t="str">
            <v>西环</v>
          </cell>
          <cell r="Q63" t="str">
            <v>4</v>
          </cell>
          <cell r="R63">
            <v>45041</v>
          </cell>
          <cell r="S63">
            <v>45938</v>
          </cell>
          <cell r="T63" t="str">
            <v>江门市蓬江区天沙四路3号108室</v>
          </cell>
          <cell r="U63" t="str">
            <v>谢琼</v>
          </cell>
          <cell r="V63">
            <v>16620166645</v>
          </cell>
          <cell r="W63" t="str">
            <v>914407036997941572</v>
          </cell>
        </row>
        <row r="64">
          <cell r="B64" t="str">
            <v>江门大参林药店有限公司棠下分店</v>
          </cell>
          <cell r="C64" t="str">
            <v>零售（连锁）</v>
          </cell>
          <cell r="E64" t="str">
            <v>棠下</v>
          </cell>
          <cell r="Q64" t="e">
            <v>#N/A</v>
          </cell>
          <cell r="R64">
            <v>44113</v>
          </cell>
          <cell r="S64">
            <v>45938</v>
          </cell>
          <cell r="T64" t="str">
            <v>江门市棠下镇棠下大道10号棠下中学1-2号</v>
          </cell>
          <cell r="U64" t="str">
            <v>陈伟凤</v>
          </cell>
          <cell r="V64">
            <v>13750312244</v>
          </cell>
          <cell r="W64" t="str">
            <v>914407036731329139</v>
          </cell>
        </row>
        <row r="65">
          <cell r="B65" t="str">
            <v>江门市蓬江区北街新华菲大药店</v>
          </cell>
          <cell r="C65" t="str">
            <v>零售</v>
          </cell>
          <cell r="E65" t="str">
            <v>环市</v>
          </cell>
          <cell r="H65" t="str">
            <v>4/15：1.*16105处方药、非处方药分区标识不清晰，如阴凉柜内有处方药与非处方药，分区不明显。2.*16429没有不合格药品处理记录，如无法提供相关记录台账。3.*13201药品储存陈列区域存放私人药品用品，如多个货柜上方有私人用品。4.16001未落实卫生环境整洁，如店内有多个卫生死角。5.16115不同批号的饮片装斗前没有清斗，如多个饮片柜子内有不同批号的饮片。6.12802培训工作未落实，如无法提供培训记录。7.14806没有不合格药品专放场所，如店内未设置不合格药品专放区域。（伍志华19130130053、马金莲19130130063）</v>
          </cell>
          <cell r="I65">
            <v>45762</v>
          </cell>
          <cell r="M65" t="str">
            <v>5/22：12802 培训工作未做好记录
13001 工作人员未穿着工作服（罗敏杰（19130130056） 刘东红（19130130128））</v>
          </cell>
          <cell r="Q65" t="e">
            <v>#N/A</v>
          </cell>
          <cell r="R65">
            <v>45428</v>
          </cell>
          <cell r="S65">
            <v>46004</v>
          </cell>
          <cell r="T65" t="str">
            <v>江门市港口二路高沙三街丽苑1幢首层</v>
          </cell>
          <cell r="U65" t="str">
            <v>林基霞</v>
          </cell>
          <cell r="V65">
            <v>18675067985</v>
          </cell>
          <cell r="W65" t="str">
            <v>92440703L18011798T</v>
          </cell>
        </row>
        <row r="66">
          <cell r="B66" t="str">
            <v>江门市蓬江区舒心大药房</v>
          </cell>
          <cell r="C66" t="str">
            <v>零售</v>
          </cell>
          <cell r="E66" t="str">
            <v>荷塘</v>
          </cell>
          <cell r="K66" t="str">
            <v>4/27：符合要求。张惠民19130130055
陈国庆19130130127</v>
          </cell>
          <cell r="L66" t="str">
            <v>4/27：符合要求。张惠民19130130055
陈国庆19130130127</v>
          </cell>
          <cell r="Q66" t="e">
            <v>#N/A</v>
          </cell>
          <cell r="R66">
            <v>44166</v>
          </cell>
          <cell r="S66">
            <v>45991</v>
          </cell>
          <cell r="T66" t="str">
            <v>江门市蓬江区荷塘镇同裕路三丫段26-103号</v>
          </cell>
          <cell r="U66" t="str">
            <v>徐小颜</v>
          </cell>
          <cell r="V66">
            <v>18688502659</v>
          </cell>
          <cell r="W66" t="str">
            <v>91440703055301935C</v>
          </cell>
        </row>
        <row r="67">
          <cell r="B67" t="str">
            <v>江门市绿洲健康药业有限公司白沙分店</v>
          </cell>
          <cell r="C67" t="str">
            <v>零售</v>
          </cell>
          <cell r="E67" t="str">
            <v>白沙</v>
          </cell>
          <cell r="Q67" t="e">
            <v>#N/A</v>
          </cell>
          <cell r="R67">
            <v>44872</v>
          </cell>
          <cell r="S67">
            <v>45994</v>
          </cell>
          <cell r="T67" t="str">
            <v>江门市蓬江区金怡二路1号102室</v>
          </cell>
          <cell r="U67" t="str">
            <v>卢红英</v>
          </cell>
          <cell r="V67">
            <v>15019840560</v>
          </cell>
          <cell r="W67" t="str">
            <v>91440703058516069C</v>
          </cell>
        </row>
        <row r="68">
          <cell r="B68" t="str">
            <v>江门市蓬江区康信大药房</v>
          </cell>
          <cell r="C68" t="str">
            <v>零售</v>
          </cell>
          <cell r="E68" t="str">
            <v>杜阮</v>
          </cell>
          <cell r="H68" t="str">
            <v>4/15：1.*14803常温区温湿度计已损坏。2.*16101药品未按储存要求（阴凉区温度：25℃，湿度：30%）分类陈列。3.*16429不合格药品处理过程未有完整的手续和记录。4.*16801销售药品开具销售凭证，生产厂商内容不完整。5.13101执业药师沈旭建未进行年度健康检查。6.15101未按有关规定对计量器具、温湿度监测设备进行校准。7.15202未与供货单位签订质量保证协议（广东满山红医药有限公司）。8.15405验收人员未在验收记录上签署签名。9.16201未定期对陈列药品进行检查，现场未能提供2024.8-2025.3的陈列检查记录。10.16115不同批号的饮片装斗前未清斗并记录。11.17401在营业场所未公布药品监督管理部门的监督电话。12.12801、12802企业未按制度开展培训，未做好记录并建立档案。（凌寒放19130130042、黄艳珠19130130158）</v>
          </cell>
          <cell r="I68" t="str">
            <v>4/15养护记录：系统管理员</v>
          </cell>
          <cell r="Q68" t="e">
            <v>#N/A</v>
          </cell>
          <cell r="R68">
            <v>44734</v>
          </cell>
          <cell r="S68">
            <v>45994</v>
          </cell>
          <cell r="T68" t="str">
            <v>江门市蓬江区杜阮镇贯溪村金溪三号楼1-2号、3号自编之一铺位</v>
          </cell>
          <cell r="U68" t="str">
            <v>梁长甜</v>
          </cell>
          <cell r="V68">
            <v>13822340198</v>
          </cell>
          <cell r="W68" t="str">
            <v>91440703MA4UMQEE6G</v>
          </cell>
        </row>
        <row r="69">
          <cell r="B69" t="str">
            <v>北京同仁堂佛山连锁药店有限责任公司江门分店</v>
          </cell>
          <cell r="C69" t="str">
            <v>零售（连锁）</v>
          </cell>
          <cell r="E69" t="str">
            <v>堤东</v>
          </cell>
          <cell r="Q69" t="str">
            <v>4</v>
          </cell>
          <cell r="R69">
            <v>44153</v>
          </cell>
          <cell r="S69">
            <v>45978</v>
          </cell>
          <cell r="T69" t="str">
            <v>江门市港口一路26、28号103、104商铺</v>
          </cell>
          <cell r="U69" t="str">
            <v>廖国文</v>
          </cell>
          <cell r="V69" t="str">
            <v>13556967700
07503196888</v>
          </cell>
          <cell r="W69" t="str">
            <v>914407033519321330</v>
          </cell>
        </row>
        <row r="70">
          <cell r="B70" t="str">
            <v>江门市蓬江区仓后延生堂药店</v>
          </cell>
          <cell r="C70" t="str">
            <v>零售</v>
          </cell>
          <cell r="E70" t="str">
            <v>白沙</v>
          </cell>
          <cell r="Q70" t="e">
            <v>#N/A</v>
          </cell>
          <cell r="R70">
            <v>44183</v>
          </cell>
          <cell r="S70">
            <v>46008</v>
          </cell>
          <cell r="T70" t="str">
            <v>江门市蓬江区上步路75号</v>
          </cell>
          <cell r="U70" t="str">
            <v>杨彩燕</v>
          </cell>
          <cell r="V70" t="str">
            <v>18922038533  3319638</v>
          </cell>
          <cell r="W70" t="str">
            <v>91440703MA55K97T6N</v>
          </cell>
        </row>
        <row r="71">
          <cell r="B71" t="str">
            <v>国控国大（江门）医药有限公司棠下分店</v>
          </cell>
          <cell r="C71" t="str">
            <v>零售（连锁）</v>
          </cell>
          <cell r="E71" t="str">
            <v>棠下</v>
          </cell>
          <cell r="Q71" t="str">
            <v>4</v>
          </cell>
          <cell r="R71">
            <v>44708</v>
          </cell>
          <cell r="S71">
            <v>45941</v>
          </cell>
          <cell r="T71" t="str">
            <v>江门市蓬江区棠下镇环镇路1号C幢2-5号铺</v>
          </cell>
          <cell r="U71" t="str">
            <v>余曼燕</v>
          </cell>
          <cell r="V71" t="str">
            <v>13500281390  3071231</v>
          </cell>
          <cell r="W71" t="str">
            <v>914407035829732821</v>
          </cell>
        </row>
        <row r="72">
          <cell r="B72" t="str">
            <v>国控国大（江门）医药有限公司双龙分店</v>
          </cell>
          <cell r="C72" t="str">
            <v>零售（连锁）</v>
          </cell>
          <cell r="E72" t="str">
            <v>西环</v>
          </cell>
          <cell r="Q72" t="str">
            <v>6</v>
          </cell>
          <cell r="R72">
            <v>44714</v>
          </cell>
          <cell r="S72">
            <v>45983</v>
          </cell>
          <cell r="T72" t="str">
            <v>江门市蓬江区迎宾大道西8号122室</v>
          </cell>
          <cell r="U72" t="str">
            <v>余曼燕</v>
          </cell>
          <cell r="V72" t="str">
            <v>13500281390  3071231</v>
          </cell>
          <cell r="W72" t="str">
            <v>9144070358292267XC</v>
          </cell>
        </row>
        <row r="73">
          <cell r="B73" t="str">
            <v>蓬江区复原药店</v>
          </cell>
          <cell r="C73" t="str">
            <v>零售</v>
          </cell>
          <cell r="E73" t="str">
            <v>棠下</v>
          </cell>
          <cell r="Q73" t="e">
            <v>#N/A</v>
          </cell>
          <cell r="R73">
            <v>45377</v>
          </cell>
          <cell r="S73">
            <v>46012</v>
          </cell>
          <cell r="T73" t="str">
            <v>江门市蓬江区棠下镇周郡岭背工业区</v>
          </cell>
          <cell r="U73" t="str">
            <v>陆文棋</v>
          </cell>
          <cell r="V73" t="str">
            <v>3572393      13794239054</v>
          </cell>
          <cell r="W73" t="str">
            <v>9144070306846846XM</v>
          </cell>
        </row>
        <row r="74">
          <cell r="B74" t="str">
            <v>江门市蓬江区荷塘宝芝堂药店</v>
          </cell>
          <cell r="C74" t="str">
            <v>零售</v>
          </cell>
          <cell r="E74" t="str">
            <v>荷塘</v>
          </cell>
          <cell r="Q74" t="e">
            <v>#N/A</v>
          </cell>
          <cell r="R74">
            <v>44176</v>
          </cell>
          <cell r="S74">
            <v>46001</v>
          </cell>
          <cell r="T74" t="str">
            <v>江门市蓬江区荷塘镇民兴路四街</v>
          </cell>
          <cell r="U74" t="str">
            <v>李秋华</v>
          </cell>
          <cell r="V74">
            <v>13426863188</v>
          </cell>
          <cell r="W74" t="str">
            <v>914407030537105165</v>
          </cell>
        </row>
        <row r="75">
          <cell r="B75" t="str">
            <v>江门市蓬江区辰星药店</v>
          </cell>
          <cell r="C75" t="str">
            <v>零售</v>
          </cell>
          <cell r="E75" t="str">
            <v>杜阮</v>
          </cell>
          <cell r="Q75" t="e">
            <v>#N/A</v>
          </cell>
          <cell r="R75">
            <v>44186</v>
          </cell>
          <cell r="S75">
            <v>45973</v>
          </cell>
          <cell r="T75" t="str">
            <v>江门市蓬江区杜阮镇北芦68号</v>
          </cell>
          <cell r="U75" t="str">
            <v>秦志斌</v>
          </cell>
          <cell r="V75">
            <v>13427429380</v>
          </cell>
          <cell r="W75" t="str">
            <v>91440703MA4UQ0W827</v>
          </cell>
        </row>
        <row r="76">
          <cell r="B76" t="str">
            <v>江门市蓬江区仓后欣和健康药房</v>
          </cell>
          <cell r="C76" t="str">
            <v>零售</v>
          </cell>
          <cell r="E76" t="str">
            <v>白沙</v>
          </cell>
          <cell r="G76" t="str">
            <v>4/1：符合要求。凌寒放（19130130042）梁玉平（19130130065）</v>
          </cell>
          <cell r="H76" t="str">
            <v>4/1: 1.部分药店无验收记录（如清热止泻颗粒20250101）。2.部分需阴凉储存的药品（如青霉素V钾药片09240116）放置于常温柜。凌寒放（19130130042）梁玉平（19130130065）</v>
          </cell>
          <cell r="I76">
            <v>45748</v>
          </cell>
          <cell r="O76">
            <v>4.0999999999999996</v>
          </cell>
          <cell r="P76">
            <v>4.0999999999999996</v>
          </cell>
          <cell r="Q76" t="e">
            <v>#N/A</v>
          </cell>
          <cell r="R76">
            <v>44174</v>
          </cell>
          <cell r="S76">
            <v>45999</v>
          </cell>
          <cell r="T76" t="str">
            <v>江门市蓬江区建设路190号地铺二卡位</v>
          </cell>
          <cell r="U76" t="str">
            <v>李晓玲</v>
          </cell>
          <cell r="V76">
            <v>13318632216</v>
          </cell>
          <cell r="W76" t="str">
            <v>91440703068496030T</v>
          </cell>
        </row>
        <row r="77">
          <cell r="B77" t="str">
            <v>江门市蓬江区鲁粤中草药房豸冈分店</v>
          </cell>
          <cell r="C77" t="str">
            <v>零售</v>
          </cell>
          <cell r="E77" t="str">
            <v>潮连</v>
          </cell>
          <cell r="Q77" t="e">
            <v>#N/A</v>
          </cell>
          <cell r="R77">
            <v>45309</v>
          </cell>
          <cell r="S77">
            <v>46012</v>
          </cell>
          <cell r="T77" t="str">
            <v>江门市蓬江区潮连豸冈市场侧7、8号商铺</v>
          </cell>
          <cell r="U77" t="str">
            <v>卢红英</v>
          </cell>
          <cell r="V77" t="str">
            <v>15019840560  3980685</v>
          </cell>
          <cell r="W77" t="str">
            <v>914407030585883619</v>
          </cell>
        </row>
        <row r="78">
          <cell r="B78" t="str">
            <v>江门市蓬江区春林药店</v>
          </cell>
          <cell r="C78" t="str">
            <v>零售</v>
          </cell>
          <cell r="E78" t="str">
            <v>潮连</v>
          </cell>
          <cell r="H78" t="str">
            <v>4/16：1.*15201企业未对供货单位的合法资格进行审核，如供货商广东满山红医药有限公司资料已过期。2.13101企业未建立健康档案，如质量负责人黎献清健康证已过期。3.16802企业未做好销售记录，如2025年3月22日购进蒲地蓝消炎片（批号20240606）10盒，库存8盒，销售2盒，未能提供销售记录。4.12801企业未制定年度培训计划并开展培训，如未能提供2025年培训记录。5.15101企业未对温湿度监测设备定期进行校准。（梁玉平19130130065、杨嘉威19130130154）</v>
          </cell>
          <cell r="I78" t="str">
            <v>4/16</v>
          </cell>
          <cell r="K78" t="str">
            <v>3/28：符合要求。麦红卫（19130130048)
周玉声（19130130096)</v>
          </cell>
          <cell r="L78" t="str">
            <v>3/28：符合要求。麦红卫（19130130048)
周玉声（19130130096)</v>
          </cell>
          <cell r="O78">
            <v>3.28</v>
          </cell>
          <cell r="Q78" t="e">
            <v>#N/A</v>
          </cell>
          <cell r="R78">
            <v>44190</v>
          </cell>
          <cell r="S78">
            <v>46015</v>
          </cell>
          <cell r="T78" t="str">
            <v>江门市蓬江区潮连嘉和路81号144、146室</v>
          </cell>
          <cell r="U78" t="str">
            <v>黎献清</v>
          </cell>
          <cell r="V78">
            <v>13672972839</v>
          </cell>
          <cell r="W78" t="str">
            <v>914407030585646344</v>
          </cell>
        </row>
        <row r="79">
          <cell r="B79" t="str">
            <v>江门市蓬江区杏砚堂药店</v>
          </cell>
          <cell r="C79" t="str">
            <v>零售</v>
          </cell>
          <cell r="E79" t="str">
            <v>荷塘</v>
          </cell>
          <cell r="Q79" t="e">
            <v>#N/A</v>
          </cell>
          <cell r="R79">
            <v>44190</v>
          </cell>
          <cell r="S79">
            <v>46015</v>
          </cell>
          <cell r="T79" t="str">
            <v>江门市蓬江区荷塘镇为民钟秀村十四巷1号</v>
          </cell>
          <cell r="U79" t="str">
            <v>余桂杏</v>
          </cell>
          <cell r="V79">
            <v>13536069047</v>
          </cell>
          <cell r="W79" t="str">
            <v>91440703MA4UWNHY5N</v>
          </cell>
        </row>
        <row r="80">
          <cell r="B80" t="str">
            <v>江门市蓬江区成林康药房</v>
          </cell>
          <cell r="C80" t="str">
            <v>零售</v>
          </cell>
          <cell r="E80" t="str">
            <v>荷塘</v>
          </cell>
          <cell r="K80" t="str">
            <v>4/27：符合要求。张惠民19130130055
陈国庆19130130127</v>
          </cell>
          <cell r="L80" t="str">
            <v>4/27：符合要求。张惠民19130130055
陈国庆19130130127</v>
          </cell>
          <cell r="Q80" t="e">
            <v>#N/A</v>
          </cell>
          <cell r="R80">
            <v>44308</v>
          </cell>
          <cell r="S80">
            <v>46012</v>
          </cell>
          <cell r="T80" t="str">
            <v>江门市蓬江区荷塘镇三丫泰通工业园泰通西路10号之三、之四</v>
          </cell>
          <cell r="U80" t="str">
            <v>林永生</v>
          </cell>
          <cell r="V80">
            <v>13760521006</v>
          </cell>
          <cell r="W80" t="str">
            <v>91440703052454493C</v>
          </cell>
        </row>
        <row r="81">
          <cell r="B81" t="str">
            <v>江门市蓬江区百兆堂药店</v>
          </cell>
          <cell r="C81" t="str">
            <v>零售</v>
          </cell>
          <cell r="E81" t="str">
            <v>荷塘</v>
          </cell>
          <cell r="K81" t="str">
            <v>4/29：符合要求。陈伟军19130130049
郑锡怡19130130136</v>
          </cell>
          <cell r="L81" t="str">
            <v>4/29：符合要求。陈伟军19130130049
郑锡怡19130130136</v>
          </cell>
          <cell r="Q81" t="e">
            <v>#N/A</v>
          </cell>
          <cell r="R81">
            <v>44189</v>
          </cell>
          <cell r="S81">
            <v>46014</v>
          </cell>
          <cell r="T81" t="str">
            <v>江门市蓬江区荷塘镇新荷路12号102自编110、111室</v>
          </cell>
          <cell r="U81" t="str">
            <v>赖燕峰</v>
          </cell>
          <cell r="V81">
            <v>13612298265</v>
          </cell>
          <cell r="W81" t="str">
            <v>9144070358144942XT</v>
          </cell>
        </row>
        <row r="82">
          <cell r="B82" t="str">
            <v>国控国大（江门）医药有限公司丰康分店</v>
          </cell>
          <cell r="C82" t="str">
            <v>零售（连锁）</v>
          </cell>
          <cell r="E82" t="str">
            <v>环市</v>
          </cell>
          <cell r="Q82" t="str">
            <v>5</v>
          </cell>
          <cell r="R82">
            <v>45102</v>
          </cell>
          <cell r="S82">
            <v>45992</v>
          </cell>
          <cell r="T82" t="str">
            <v>江门市蓬江区丰康路35号101室</v>
          </cell>
          <cell r="U82" t="str">
            <v>余曼燕</v>
          </cell>
          <cell r="V82" t="str">
            <v>13500281390  0750-3071231</v>
          </cell>
          <cell r="W82" t="str">
            <v>914407035921756207</v>
          </cell>
        </row>
        <row r="83">
          <cell r="B83" t="str">
            <v>国控国大（江门）医药有限公司贯溪分店</v>
          </cell>
          <cell r="C83" t="str">
            <v>零售（连锁）</v>
          </cell>
          <cell r="E83" t="str">
            <v>杜阮</v>
          </cell>
          <cell r="Q83" t="str">
            <v>5</v>
          </cell>
          <cell r="R83">
            <v>45478</v>
          </cell>
          <cell r="S83">
            <v>45941</v>
          </cell>
          <cell r="T83" t="str">
            <v>江门市蓬江区杜阮镇迎宾大道西112号101</v>
          </cell>
          <cell r="U83" t="str">
            <v>余曼燕</v>
          </cell>
          <cell r="V83" t="str">
            <v>13500281390  0750-3071231</v>
          </cell>
          <cell r="W83" t="str">
            <v>91440703597402861L</v>
          </cell>
        </row>
        <row r="84">
          <cell r="B84" t="str">
            <v>国控国大（江门）医药有限公司上城骏园分店</v>
          </cell>
          <cell r="C84" t="str">
            <v>零售（连锁）</v>
          </cell>
          <cell r="E84" t="str">
            <v>环市</v>
          </cell>
          <cell r="Q84" t="str">
            <v>5</v>
          </cell>
          <cell r="R84">
            <v>44680</v>
          </cell>
          <cell r="S84">
            <v>45950</v>
          </cell>
          <cell r="T84" t="str">
            <v>江门市蓬江区丰雅路20号102、103室</v>
          </cell>
          <cell r="U84" t="str">
            <v>余曼燕</v>
          </cell>
          <cell r="V84" t="str">
            <v>13500281390  0750-3071231</v>
          </cell>
          <cell r="W84" t="str">
            <v>914407030507112495</v>
          </cell>
        </row>
        <row r="85">
          <cell r="B85" t="str">
            <v>国控国大（江门）医药有限公司宏达分店</v>
          </cell>
          <cell r="C85" t="str">
            <v>零售（连锁）</v>
          </cell>
          <cell r="E85" t="str">
            <v>西环</v>
          </cell>
          <cell r="Q85" t="str">
            <v>5</v>
          </cell>
          <cell r="R85">
            <v>44673</v>
          </cell>
          <cell r="S85">
            <v>45917</v>
          </cell>
          <cell r="T85" t="str">
            <v>江门市蓬江区宏达路13号101室9-11轴</v>
          </cell>
          <cell r="U85" t="str">
            <v>余曼燕</v>
          </cell>
          <cell r="V85" t="str">
            <v>13500281390  0750-3071231</v>
          </cell>
          <cell r="W85" t="str">
            <v>91440703597482195A</v>
          </cell>
        </row>
        <row r="86">
          <cell r="B86" t="str">
            <v>国控国大（江门）医药有限公司金汇分店</v>
          </cell>
          <cell r="C86" t="str">
            <v>零售（连锁）</v>
          </cell>
          <cell r="E86" t="str">
            <v>环市</v>
          </cell>
          <cell r="Q86" t="str">
            <v>6</v>
          </cell>
          <cell r="R86">
            <v>44699</v>
          </cell>
          <cell r="S86">
            <v>45969</v>
          </cell>
          <cell r="T86" t="str">
            <v>江门市蓬江区丰乐二街18号101室</v>
          </cell>
          <cell r="U86" t="str">
            <v>余曼燕</v>
          </cell>
          <cell r="V86" t="str">
            <v>13500281390  0750-3071231</v>
          </cell>
          <cell r="W86" t="str">
            <v>914407035882990570</v>
          </cell>
        </row>
        <row r="87">
          <cell r="B87" t="str">
            <v>国控国大（江门）医药有限公司华园东分店</v>
          </cell>
          <cell r="C87" t="str">
            <v>零售（连锁）</v>
          </cell>
          <cell r="E87" t="str">
            <v>白沙</v>
          </cell>
          <cell r="Q87" t="str">
            <v>6</v>
          </cell>
          <cell r="R87">
            <v>44706</v>
          </cell>
          <cell r="S87">
            <v>45916</v>
          </cell>
          <cell r="T87" t="str">
            <v>江门市蓬江区华园东路43号103室1-4T-V轴、105室1-5V-3/V轴、105室1-53/V-X轴、105室5-8V+1.10M-1/W5-71/W-3/W轴</v>
          </cell>
          <cell r="U87" t="str">
            <v>余曼燕</v>
          </cell>
          <cell r="V87" t="str">
            <v>13500281390  0750-3071231</v>
          </cell>
          <cell r="W87" t="str">
            <v>9144070358292232X6</v>
          </cell>
        </row>
        <row r="88">
          <cell r="B88" t="str">
            <v>国控国大（江门）医药有限公司北街大药房</v>
          </cell>
          <cell r="C88" t="str">
            <v>零售（连锁）</v>
          </cell>
          <cell r="E88" t="str">
            <v>堤东</v>
          </cell>
          <cell r="K88" t="str">
            <v>2/6：符合要求。姚玉河（19130130058)
汤健忠（19130130145)</v>
          </cell>
          <cell r="L88" t="str">
            <v>2/6：符合要求。姚玉河（19130130058)
汤健忠（19130130145)</v>
          </cell>
          <cell r="O88">
            <v>2.6</v>
          </cell>
          <cell r="P88">
            <v>2.6</v>
          </cell>
          <cell r="Q88" t="str">
            <v>5</v>
          </cell>
          <cell r="R88">
            <v>44634</v>
          </cell>
          <cell r="S88">
            <v>45985</v>
          </cell>
          <cell r="T88" t="str">
            <v>江门市蓬江区海傍路62号之一、安兴街1号之一首层</v>
          </cell>
          <cell r="U88" t="str">
            <v>余曼燕</v>
          </cell>
          <cell r="V88" t="str">
            <v>13500281390  0750-3071231</v>
          </cell>
          <cell r="W88" t="str">
            <v>914407035829167208</v>
          </cell>
        </row>
        <row r="89">
          <cell r="B89" t="str">
            <v>国控国大（江门）医药有限公司金朗分店</v>
          </cell>
          <cell r="C89" t="str">
            <v>零售（连锁）</v>
          </cell>
          <cell r="E89" t="str">
            <v>杜阮</v>
          </cell>
          <cell r="Q89" t="str">
            <v>5</v>
          </cell>
          <cell r="R89">
            <v>44714</v>
          </cell>
          <cell r="S89">
            <v>45958</v>
          </cell>
          <cell r="T89" t="str">
            <v>江门市蓬江区杜阮镇金朗花园29幢102室</v>
          </cell>
          <cell r="U89" t="str">
            <v>余曼燕</v>
          </cell>
          <cell r="V89" t="str">
            <v>13500281390  0750-3071231</v>
          </cell>
          <cell r="W89" t="str">
            <v>91440703582923322R</v>
          </cell>
        </row>
        <row r="90">
          <cell r="B90" t="str">
            <v>国控国大（江门）医药有限公司北苑分店</v>
          </cell>
          <cell r="C90" t="str">
            <v>零售（连锁）</v>
          </cell>
          <cell r="E90" t="str">
            <v>堤东</v>
          </cell>
          <cell r="Q90" t="str">
            <v>5</v>
          </cell>
          <cell r="R90">
            <v>44708</v>
          </cell>
          <cell r="S90">
            <v>45917</v>
          </cell>
          <cell r="T90" t="str">
            <v>江门市良化新村西155号101、102室</v>
          </cell>
          <cell r="U90" t="str">
            <v>余曼燕</v>
          </cell>
          <cell r="V90" t="str">
            <v>13500281390  0750-3071231</v>
          </cell>
          <cell r="W90" t="str">
            <v>91440703582916878U</v>
          </cell>
        </row>
        <row r="91">
          <cell r="B91" t="str">
            <v>江门市蓬江区北街永健药店</v>
          </cell>
          <cell r="C91" t="str">
            <v>零售</v>
          </cell>
          <cell r="E91" t="str">
            <v>堤东</v>
          </cell>
          <cell r="Q91" t="e">
            <v>#N/A</v>
          </cell>
          <cell r="R91">
            <v>44176</v>
          </cell>
          <cell r="S91">
            <v>46001</v>
          </cell>
          <cell r="T91" t="str">
            <v>江门市蓬江区良化新村东32号101</v>
          </cell>
          <cell r="U91" t="str">
            <v>梁玉华</v>
          </cell>
          <cell r="V91" t="str">
            <v>13822345622  0750-3370362</v>
          </cell>
          <cell r="W91" t="str">
            <v>91440703058552115J</v>
          </cell>
        </row>
        <row r="92">
          <cell r="B92" t="str">
            <v>国控国大（江门）医药有限公司新良化分店</v>
          </cell>
          <cell r="C92" t="str">
            <v>零售（连锁）</v>
          </cell>
          <cell r="E92" t="str">
            <v>堤东</v>
          </cell>
          <cell r="Q92" t="str">
            <v>5</v>
          </cell>
          <cell r="R92">
            <v>44714</v>
          </cell>
          <cell r="S92">
            <v>45985</v>
          </cell>
          <cell r="T92" t="str">
            <v>江门市蓬江区良化大道48号102室</v>
          </cell>
          <cell r="U92" t="str">
            <v>余曼燕</v>
          </cell>
          <cell r="V92" t="str">
            <v>13500281390  0750-3071231</v>
          </cell>
          <cell r="W92" t="str">
            <v>914407035829166757</v>
          </cell>
        </row>
        <row r="93">
          <cell r="B93" t="str">
            <v>国控国大（江门）医药有限公司杜阮分店</v>
          </cell>
          <cell r="C93" t="str">
            <v>零售（连锁）</v>
          </cell>
          <cell r="E93" t="str">
            <v>杜阮</v>
          </cell>
          <cell r="Q93" t="str">
            <v>5</v>
          </cell>
          <cell r="R93">
            <v>45391</v>
          </cell>
          <cell r="S93">
            <v>46207</v>
          </cell>
          <cell r="T93" t="str">
            <v>江门市蓬江区杜阮镇江杜中路127号首层（杜阮商会侧）</v>
          </cell>
          <cell r="U93" t="str">
            <v>罗作威</v>
          </cell>
          <cell r="V93" t="str">
            <v>15088138886  0750-3071231</v>
          </cell>
          <cell r="W93" t="str">
            <v>91440703MA4URC8R3Q</v>
          </cell>
        </row>
        <row r="94">
          <cell r="B94" t="str">
            <v>江门市蓬江区益康堂药店</v>
          </cell>
          <cell r="C94" t="str">
            <v>零售</v>
          </cell>
          <cell r="E94" t="str">
            <v>杜阮</v>
          </cell>
          <cell r="Q94" t="e">
            <v>#N/A</v>
          </cell>
          <cell r="R94">
            <v>44190</v>
          </cell>
          <cell r="S94">
            <v>46015</v>
          </cell>
          <cell r="T94" t="str">
            <v>江门市蓬江区杜阮镇杜阮北三路15号第一栋第一层3卡铺位</v>
          </cell>
          <cell r="U94" t="str">
            <v>欧淑平</v>
          </cell>
          <cell r="V94" t="str">
            <v>0750-3650820 13725999327</v>
          </cell>
          <cell r="W94" t="str">
            <v>91440703062112825Y</v>
          </cell>
        </row>
        <row r="95">
          <cell r="B95" t="str">
            <v>国控国大（江门）医药有限公司星河分店</v>
          </cell>
          <cell r="C95" t="str">
            <v>零售（连锁）</v>
          </cell>
          <cell r="E95" t="str">
            <v>西环</v>
          </cell>
          <cell r="Q95" t="str">
            <v>6</v>
          </cell>
          <cell r="R95">
            <v>44688</v>
          </cell>
          <cell r="S95">
            <v>46055</v>
          </cell>
          <cell r="T95" t="str">
            <v>江门市蓬江区双龙大道51号113、115室</v>
          </cell>
          <cell r="U95" t="str">
            <v>余曼燕</v>
          </cell>
          <cell r="V95" t="str">
            <v>13500281390  0750-3071231</v>
          </cell>
          <cell r="W95" t="str">
            <v>914407035829226967</v>
          </cell>
        </row>
        <row r="96">
          <cell r="B96" t="str">
            <v>国控国大（江门）医药有限公司骏景湾南门分店</v>
          </cell>
          <cell r="C96" t="str">
            <v>零售（连锁）</v>
          </cell>
          <cell r="E96" t="str">
            <v>环市</v>
          </cell>
          <cell r="Q96" t="str">
            <v>5</v>
          </cell>
          <cell r="R96">
            <v>44714</v>
          </cell>
          <cell r="S96">
            <v>45979</v>
          </cell>
          <cell r="T96" t="str">
            <v>江门市蓬江区白石大道168号108室</v>
          </cell>
          <cell r="U96" t="str">
            <v>余曼燕</v>
          </cell>
          <cell r="V96" t="str">
            <v>13500281390  0750-3071231</v>
          </cell>
          <cell r="W96" t="str">
            <v>91440703055333304R</v>
          </cell>
        </row>
        <row r="97">
          <cell r="B97" t="str">
            <v>国控国大（江门）医药有限公司幸福新村分店</v>
          </cell>
          <cell r="C97" t="str">
            <v>零售（连锁）</v>
          </cell>
          <cell r="E97" t="str">
            <v>白沙</v>
          </cell>
          <cell r="Q97" t="str">
            <v>4</v>
          </cell>
          <cell r="R97">
            <v>44706</v>
          </cell>
          <cell r="S97">
            <v>45938</v>
          </cell>
          <cell r="T97" t="str">
            <v>江门市蓬江区幸福新村3号107、108、109室</v>
          </cell>
          <cell r="U97" t="str">
            <v>余曼燕</v>
          </cell>
          <cell r="V97" t="str">
            <v>13500281390  0750-3071231</v>
          </cell>
          <cell r="W97" t="str">
            <v>9144070358292283XK</v>
          </cell>
        </row>
        <row r="98">
          <cell r="B98" t="str">
            <v>江门市蓬江区济安药店</v>
          </cell>
          <cell r="C98" t="str">
            <v>零售</v>
          </cell>
          <cell r="E98" t="str">
            <v>荷塘</v>
          </cell>
          <cell r="K98" t="str">
            <v>3/26：符合要求。张惠民（19130130055）
陈国庆(19130130127)</v>
          </cell>
          <cell r="L98" t="str">
            <v>3/26：符合要求。张惠民（19130130055）
陈国庆(19130130127)</v>
          </cell>
          <cell r="O98">
            <v>3.26</v>
          </cell>
          <cell r="Q98" t="e">
            <v>#N/A</v>
          </cell>
          <cell r="R98">
            <v>44221</v>
          </cell>
          <cell r="S98">
            <v>46046</v>
          </cell>
          <cell r="T98" t="str">
            <v>江门市蓬江区荷塘镇同裕路霞村段5号</v>
          </cell>
          <cell r="U98" t="str">
            <v>黄丽娟</v>
          </cell>
          <cell r="V98" t="str">
            <v>0750-3737837  15362205659</v>
          </cell>
          <cell r="W98" t="str">
            <v>914407030923642817</v>
          </cell>
        </row>
        <row r="99">
          <cell r="B99" t="str">
            <v>蓬江区康顺大药房</v>
          </cell>
          <cell r="C99" t="str">
            <v>零售</v>
          </cell>
          <cell r="E99" t="str">
            <v>杜阮</v>
          </cell>
          <cell r="Q99" t="e">
            <v>#N/A</v>
          </cell>
          <cell r="R99">
            <v>45637</v>
          </cell>
          <cell r="S99">
            <v>46060</v>
          </cell>
          <cell r="T99" t="str">
            <v>江门市蓬江区杜阮镇龙眠村江杜西路97号2号宿舍楼6号铺</v>
          </cell>
          <cell r="U99" t="str">
            <v>梁长甜</v>
          </cell>
          <cell r="V99">
            <v>13822340198</v>
          </cell>
          <cell r="W99" t="str">
            <v>914407030779387775</v>
          </cell>
        </row>
        <row r="100">
          <cell r="B100" t="str">
            <v>蓬江区鸿福大药店</v>
          </cell>
          <cell r="C100" t="str">
            <v>零售</v>
          </cell>
          <cell r="E100" t="str">
            <v>杜阮</v>
          </cell>
          <cell r="Q100" t="e">
            <v>#N/A</v>
          </cell>
          <cell r="R100">
            <v>44181</v>
          </cell>
          <cell r="S100">
            <v>46006</v>
          </cell>
          <cell r="T100" t="str">
            <v>江门市蓬江区杜阮镇马食田东路二区17座101铺</v>
          </cell>
          <cell r="U100" t="str">
            <v>余世平</v>
          </cell>
          <cell r="V100">
            <v>13189403067</v>
          </cell>
          <cell r="W100" t="str">
            <v>91440703058546348F</v>
          </cell>
        </row>
        <row r="101">
          <cell r="B101" t="str">
            <v>江门大参林药店有限公司江门木朗分店</v>
          </cell>
          <cell r="C101" t="str">
            <v>零售（连锁）</v>
          </cell>
          <cell r="E101" t="str">
            <v>杜阮</v>
          </cell>
          <cell r="Q101" t="e">
            <v>#N/A</v>
          </cell>
          <cell r="R101">
            <v>44189</v>
          </cell>
          <cell r="S101">
            <v>46014</v>
          </cell>
          <cell r="T101" t="str">
            <v>江门市蓬江区杜阮镇金朗花园22-25座首层2号101室之十一卡</v>
          </cell>
          <cell r="U101" t="str">
            <v>谢琼</v>
          </cell>
          <cell r="V101" t="str">
            <v>3211563、16620166645</v>
          </cell>
          <cell r="W101" t="str">
            <v>91440703061472271M</v>
          </cell>
        </row>
        <row r="102">
          <cell r="B102" t="str">
            <v>江门市蓬江区一川大药房</v>
          </cell>
          <cell r="C102" t="str">
            <v>零售</v>
          </cell>
          <cell r="E102" t="str">
            <v>荷塘</v>
          </cell>
          <cell r="K102" t="str">
            <v>4/16：符合要求。张惠民19130130055
陈国庆19130130127</v>
          </cell>
          <cell r="L102" t="str">
            <v>4/16：符合要求。张惠民19130130055
陈国庆19130130127</v>
          </cell>
          <cell r="Q102" t="e">
            <v>#N/A</v>
          </cell>
          <cell r="R102">
            <v>44235</v>
          </cell>
          <cell r="S102">
            <v>46060</v>
          </cell>
          <cell r="T102" t="str">
            <v>江门市蓬江区荷塘镇六坊中泰西路15号2栋首层之第7卡</v>
          </cell>
          <cell r="U102" t="str">
            <v>李桂香</v>
          </cell>
          <cell r="V102" t="str">
            <v>0750-3093739   13549880837</v>
          </cell>
          <cell r="W102" t="str">
            <v>91440703MA4UKRD152</v>
          </cell>
        </row>
        <row r="103">
          <cell r="B103" t="str">
            <v>江门市蓬江区荣生药店</v>
          </cell>
          <cell r="C103" t="str">
            <v>零售</v>
          </cell>
          <cell r="E103" t="str">
            <v>荷塘</v>
          </cell>
          <cell r="Q103" t="e">
            <v>#N/A</v>
          </cell>
          <cell r="R103">
            <v>44200</v>
          </cell>
          <cell r="S103">
            <v>46025</v>
          </cell>
          <cell r="T103" t="str">
            <v>江门市蓬江区荷塘镇瑞丰路5-101、5-102</v>
          </cell>
          <cell r="U103" t="str">
            <v>余耀生</v>
          </cell>
          <cell r="V103" t="str">
            <v>0750-3701912   13437312987</v>
          </cell>
          <cell r="W103" t="str">
            <v>91440703059932435N</v>
          </cell>
        </row>
        <row r="104">
          <cell r="B104" t="str">
            <v>江门高济医药连锁有限公司尚品汇邦健店</v>
          </cell>
          <cell r="C104" t="str">
            <v>零售（连锁）</v>
          </cell>
          <cell r="E104" t="str">
            <v>西环</v>
          </cell>
          <cell r="Q104" t="str">
            <v>7</v>
          </cell>
          <cell r="R104">
            <v>45042</v>
          </cell>
          <cell r="S104">
            <v>46035</v>
          </cell>
          <cell r="T104" t="str">
            <v>江门市蓬江区龙福路83号122-1、123-1室</v>
          </cell>
          <cell r="U104" t="str">
            <v>林杏浓</v>
          </cell>
          <cell r="V104">
            <v>13542104613</v>
          </cell>
          <cell r="W104" t="str">
            <v>91440703065178256F</v>
          </cell>
        </row>
        <row r="105">
          <cell r="B105" t="str">
            <v>江门市蓬江区祈福药店</v>
          </cell>
          <cell r="C105" t="str">
            <v>零售</v>
          </cell>
          <cell r="E105" t="str">
            <v>杜阮</v>
          </cell>
          <cell r="Q105" t="e">
            <v>#N/A</v>
          </cell>
          <cell r="R105">
            <v>44218</v>
          </cell>
          <cell r="S105">
            <v>46043</v>
          </cell>
          <cell r="T105" t="str">
            <v>江门市蓬江区杜阮镇马食田福华路16座108、109、110号</v>
          </cell>
          <cell r="U105" t="str">
            <v>温家颇</v>
          </cell>
          <cell r="V105">
            <v>13751137411</v>
          </cell>
          <cell r="W105" t="str">
            <v>914407030844787802</v>
          </cell>
        </row>
        <row r="106">
          <cell r="B106" t="str">
            <v>江门大参林药店有限公司江门浮石分店</v>
          </cell>
          <cell r="C106" t="str">
            <v>零售（连锁）</v>
          </cell>
          <cell r="E106" t="str">
            <v>堤东</v>
          </cell>
          <cell r="K106" t="str">
            <v>4/30：符合要求。李小夫（19130130059)林树怀（19130130117)</v>
          </cell>
          <cell r="L106" t="str">
            <v>4/30：符合要求。李小夫（19130130059)林树怀（19130130117)</v>
          </cell>
          <cell r="Q106" t="e">
            <v>#N/A</v>
          </cell>
          <cell r="R106">
            <v>45509</v>
          </cell>
          <cell r="S106">
            <v>46040</v>
          </cell>
          <cell r="T106" t="str">
            <v>江门市吉利街28号首层1-5A-D轴</v>
          </cell>
          <cell r="U106" t="str">
            <v>谢琼</v>
          </cell>
          <cell r="V106">
            <v>16620166645</v>
          </cell>
          <cell r="W106" t="str">
            <v>91440703MA4UMATB33</v>
          </cell>
        </row>
        <row r="107">
          <cell r="B107" t="str">
            <v>江门市鲁粤中草药业有限公司群星分店</v>
          </cell>
          <cell r="C107" t="str">
            <v>零售</v>
          </cell>
          <cell r="E107" t="str">
            <v>西环</v>
          </cell>
          <cell r="Q107" t="e">
            <v>#N/A</v>
          </cell>
          <cell r="R107">
            <v>44915</v>
          </cell>
          <cell r="S107">
            <v>46110</v>
          </cell>
          <cell r="T107" t="str">
            <v>江门市蓬江区群星罗一第2栋商铺首层3号</v>
          </cell>
          <cell r="U107" t="str">
            <v>卢红英</v>
          </cell>
          <cell r="V107" t="str">
            <v>15019840560  0750-3950168</v>
          </cell>
          <cell r="W107" t="str">
            <v>91440703MA4UM07575</v>
          </cell>
        </row>
        <row r="108">
          <cell r="B108" t="str">
            <v>江门市蓬江区大参林白藤药店</v>
          </cell>
          <cell r="C108" t="str">
            <v>零售（加盟连锁）</v>
          </cell>
          <cell r="E108" t="str">
            <v>荷塘</v>
          </cell>
          <cell r="K108" t="str">
            <v>3/25：符合要求。张惠民（19130130055）
陈国庆(19130130127)</v>
          </cell>
          <cell r="L108" t="str">
            <v>3/25：符合要求。张惠民（19130130055）
陈国庆(19130130127)</v>
          </cell>
          <cell r="O108">
            <v>3.25</v>
          </cell>
          <cell r="Q108" t="e">
            <v>#N/A</v>
          </cell>
          <cell r="R108">
            <v>45597</v>
          </cell>
          <cell r="S108">
            <v>46085</v>
          </cell>
          <cell r="T108" t="str">
            <v>江门市蓬江区荷塘镇唐溪村土牛大街1号第一号铺</v>
          </cell>
          <cell r="U108" t="str">
            <v>黄锦珠</v>
          </cell>
          <cell r="V108">
            <v>18802589884</v>
          </cell>
          <cell r="W108" t="str">
            <v>91440703059918510N</v>
          </cell>
        </row>
        <row r="109">
          <cell r="B109" t="str">
            <v>江门大参林药店有限公司江门中泰西分店</v>
          </cell>
          <cell r="C109" t="str">
            <v>零售（连锁）</v>
          </cell>
          <cell r="E109" t="str">
            <v>荷塘</v>
          </cell>
          <cell r="H109" t="str">
            <v>5/20：1.14802未设置防鼠设施。（凌寒放19130130042、梁玉平19130130065）</v>
          </cell>
          <cell r="I109" t="str">
            <v>5/20</v>
          </cell>
          <cell r="K109" t="str">
            <v>4/16：符合要求。张惠民19130130055
陈国庆19130130127</v>
          </cell>
          <cell r="L109" t="str">
            <v>4/16：符合要求。张惠民19130130055
陈国庆19130130127</v>
          </cell>
          <cell r="Q109" t="e">
            <v>#N/A</v>
          </cell>
          <cell r="R109">
            <v>44607</v>
          </cell>
          <cell r="S109">
            <v>45824</v>
          </cell>
          <cell r="T109" t="str">
            <v>江门市蓬江区荷塘镇中泰西路39号之一中嘉广场1区（期）1号楼第首层的编号1F03A商铺</v>
          </cell>
          <cell r="U109" t="str">
            <v>梁雁冰</v>
          </cell>
          <cell r="V109">
            <v>13824096831</v>
          </cell>
          <cell r="W109" t="str">
            <v>91440703MA4UJRP40N</v>
          </cell>
        </row>
        <row r="110">
          <cell r="B110" t="str">
            <v>国控国大（江门）医药有限公司永盛分店</v>
          </cell>
          <cell r="C110" t="str">
            <v>零售（连锁）</v>
          </cell>
          <cell r="E110" t="str">
            <v>白沙</v>
          </cell>
          <cell r="Q110" t="str">
            <v>5</v>
          </cell>
          <cell r="R110">
            <v>44903</v>
          </cell>
          <cell r="S110">
            <v>46091</v>
          </cell>
          <cell r="T110" t="str">
            <v>江门市蓬江区金怡二路2号112、113室</v>
          </cell>
          <cell r="U110" t="str">
            <v>余曼燕</v>
          </cell>
          <cell r="V110">
            <v>13500281390</v>
          </cell>
          <cell r="W110" t="str">
            <v>91440703MA4UNK0K5N</v>
          </cell>
        </row>
        <row r="111">
          <cell r="B111" t="str">
            <v>国控国大（江门）医药有限公司象山分店</v>
          </cell>
          <cell r="C111" t="str">
            <v>零售（连锁）</v>
          </cell>
          <cell r="E111" t="str">
            <v>白沙</v>
          </cell>
          <cell r="Q111" t="str">
            <v>5</v>
          </cell>
          <cell r="R111">
            <v>44708</v>
          </cell>
          <cell r="S111">
            <v>46126</v>
          </cell>
          <cell r="T111" t="str">
            <v>江门市蓬江区农林东路32号首层</v>
          </cell>
          <cell r="U111" t="str">
            <v>余曼燕</v>
          </cell>
          <cell r="V111">
            <v>13500281390</v>
          </cell>
          <cell r="W111" t="str">
            <v>91440703MA4UNP1799</v>
          </cell>
        </row>
        <row r="112">
          <cell r="B112" t="str">
            <v>国控国大（江门）医药有限公司怡福分店</v>
          </cell>
          <cell r="C112" t="str">
            <v>零售（连锁）</v>
          </cell>
          <cell r="E112" t="str">
            <v>环市</v>
          </cell>
          <cell r="Q112" t="str">
            <v>6</v>
          </cell>
          <cell r="R112">
            <v>44699</v>
          </cell>
          <cell r="S112">
            <v>46097</v>
          </cell>
          <cell r="T112" t="str">
            <v>江门市蓬江区育德街25号101室</v>
          </cell>
          <cell r="U112" t="str">
            <v>余曼燕</v>
          </cell>
          <cell r="V112">
            <v>13500281390</v>
          </cell>
          <cell r="W112" t="str">
            <v>91440703MA4UQ0W827</v>
          </cell>
        </row>
        <row r="113">
          <cell r="B113" t="str">
            <v>江门市蓬江区益金药店</v>
          </cell>
          <cell r="C113" t="str">
            <v>零售</v>
          </cell>
          <cell r="E113" t="str">
            <v>棠下</v>
          </cell>
          <cell r="Q113" t="e">
            <v>#N/A</v>
          </cell>
          <cell r="R113">
            <v>44392</v>
          </cell>
          <cell r="S113">
            <v>46217</v>
          </cell>
          <cell r="T113" t="str">
            <v>江门市蓬江区棠下镇迳口市场第6座101-104铺</v>
          </cell>
          <cell r="U113" t="str">
            <v>林琳</v>
          </cell>
          <cell r="V113">
            <v>15992167318</v>
          </cell>
          <cell r="W113" t="str">
            <v>91440703062150602Q</v>
          </cell>
        </row>
        <row r="114">
          <cell r="B114" t="str">
            <v>国控国大（江门）医药有限公司双朗分店</v>
          </cell>
          <cell r="C114" t="str">
            <v>零售（连锁）</v>
          </cell>
          <cell r="E114" t="str">
            <v>西环</v>
          </cell>
          <cell r="Q114" t="str">
            <v>6</v>
          </cell>
          <cell r="R114">
            <v>45102</v>
          </cell>
          <cell r="S114">
            <v>46203</v>
          </cell>
          <cell r="T114" t="str">
            <v>江门市蓬江区双龙大道53号109室</v>
          </cell>
          <cell r="U114" t="str">
            <v>余曼燕</v>
          </cell>
          <cell r="V114" t="str">
            <v>13500281390</v>
          </cell>
          <cell r="W114" t="str">
            <v>91440703MA4UT1HL2U</v>
          </cell>
        </row>
        <row r="115">
          <cell r="B115" t="str">
            <v>江门市鲁粤中草药业有限公司周郡分店</v>
          </cell>
          <cell r="C115" t="str">
            <v>零售</v>
          </cell>
          <cell r="E115" t="str">
            <v>棠下</v>
          </cell>
          <cell r="Q115" t="e">
            <v>#N/A</v>
          </cell>
          <cell r="R115">
            <v>44407</v>
          </cell>
          <cell r="S115">
            <v>46232</v>
          </cell>
          <cell r="T115" t="str">
            <v>江门市蓬江区棠下镇周郡村淹水围57号1幢首层自编2号</v>
          </cell>
          <cell r="U115" t="str">
            <v>卢红英</v>
          </cell>
          <cell r="V115" t="str">
            <v>15019840560</v>
          </cell>
          <cell r="W115" t="str">
            <v>91440703MA4URGG63F</v>
          </cell>
        </row>
        <row r="116">
          <cell r="B116" t="str">
            <v>国控国大（江门）医药有限公司杏苑分店</v>
          </cell>
          <cell r="C116" t="str">
            <v>零售（连锁）</v>
          </cell>
          <cell r="E116" t="str">
            <v>白沙</v>
          </cell>
          <cell r="Q116" t="str">
            <v>5</v>
          </cell>
          <cell r="R116">
            <v>44714</v>
          </cell>
          <cell r="S116">
            <v>46351</v>
          </cell>
          <cell r="T116" t="str">
            <v>江门市蓬江区幸福新村东46号首层1-2 1/A-F轴</v>
          </cell>
          <cell r="U116" t="str">
            <v>余曼燕</v>
          </cell>
          <cell r="V116" t="str">
            <v>13500281390</v>
          </cell>
          <cell r="W116" t="str">
            <v>91440703MA4UX9W69J</v>
          </cell>
        </row>
        <row r="117">
          <cell r="B117" t="str">
            <v>国控国大（江门）医药有限公司福泉分店</v>
          </cell>
          <cell r="C117" t="str">
            <v>零售（连锁）</v>
          </cell>
          <cell r="E117" t="str">
            <v>杜阮</v>
          </cell>
          <cell r="Q117" t="str">
            <v>6</v>
          </cell>
          <cell r="R117">
            <v>44888</v>
          </cell>
          <cell r="S117">
            <v>46350</v>
          </cell>
          <cell r="T117" t="str">
            <v>江门市蓬江区杜阮镇福泉新村鸣泉居33座115室、江门市蓬江区杜阮镇福泉新村鸣泉居37座101室</v>
          </cell>
          <cell r="U117" t="str">
            <v>余曼燕</v>
          </cell>
          <cell r="V117" t="str">
            <v>13500281390</v>
          </cell>
          <cell r="W117" t="str">
            <v>91440703MA4UWNHY5N </v>
          </cell>
        </row>
        <row r="118">
          <cell r="B118" t="str">
            <v>国控国大（江门）医药有限公司海逸城邦分店</v>
          </cell>
          <cell r="C118" t="str">
            <v>零售（连锁）</v>
          </cell>
          <cell r="E118" t="str">
            <v>环市</v>
          </cell>
          <cell r="K118" t="str">
            <v>3/10：符合要求。罗敏杰（19130130056）
王大涧（19130130038）</v>
          </cell>
          <cell r="L118" t="str">
            <v>3/10：符合要求。罗敏杰（19130130056）
王大涧（19130130038）</v>
          </cell>
          <cell r="O118">
            <v>3.1</v>
          </cell>
          <cell r="Q118" t="str">
            <v>5</v>
          </cell>
          <cell r="R118">
            <v>45564</v>
          </cell>
          <cell r="S118">
            <v>46350</v>
          </cell>
          <cell r="T118" t="str">
            <v>江门市蓬江区海逸城邦花园3号1004室、1046（自编1号）、1047室（自编1号）</v>
          </cell>
          <cell r="U118" t="str">
            <v>余曼燕</v>
          </cell>
          <cell r="V118" t="str">
            <v>13500281390</v>
          </cell>
          <cell r="W118" t="str">
            <v>91440703MA4UXKW77M</v>
          </cell>
        </row>
        <row r="119">
          <cell r="B119" t="str">
            <v>江门市嘉誉堂中医药有限公司</v>
          </cell>
          <cell r="C119" t="str">
            <v>零售</v>
          </cell>
          <cell r="E119" t="str">
            <v>白沙</v>
          </cell>
          <cell r="Q119" t="e">
            <v>#N/A</v>
          </cell>
          <cell r="R119">
            <v>44566</v>
          </cell>
          <cell r="S119">
            <v>46391</v>
          </cell>
          <cell r="T119" t="str">
            <v>江门市蓬江区堤东路201、202号</v>
          </cell>
          <cell r="U119" t="str">
            <v>黄银珍</v>
          </cell>
          <cell r="V119">
            <v>18923078486</v>
          </cell>
          <cell r="W119" t="str">
            <v>91440703MA4UUNTP71</v>
          </cell>
        </row>
        <row r="120">
          <cell r="B120" t="str">
            <v>江门市都市百姓药业连锁有限公司荷塘二店</v>
          </cell>
          <cell r="C120" t="str">
            <v>零售（连锁）</v>
          </cell>
          <cell r="E120" t="str">
            <v>荷塘</v>
          </cell>
          <cell r="H120" t="str">
            <v>3/31：1. 12701未能提供质量管理员甘媚笑的岗前培训记录。（凌寒放19130130042、梁玉平19130130065）</v>
          </cell>
          <cell r="I120" t="str">
            <v>3/31</v>
          </cell>
          <cell r="K120" t="str">
            <v>4/27：符合要求。陈伟军19130130049
郑锡怡19130130136</v>
          </cell>
          <cell r="L120" t="str">
            <v>4/27：符合要求。陈伟军19130130049
郑锡怡19130130136</v>
          </cell>
          <cell r="O120">
            <v>3.31</v>
          </cell>
          <cell r="Q120" t="e">
            <v>#N/A</v>
          </cell>
          <cell r="R120">
            <v>44116</v>
          </cell>
          <cell r="S120">
            <v>45941</v>
          </cell>
          <cell r="T120" t="str">
            <v>江门市蓬江区荷塘镇荷花五街1号114</v>
          </cell>
          <cell r="U120" t="str">
            <v>刘云</v>
          </cell>
          <cell r="V120">
            <v>15935751734</v>
          </cell>
          <cell r="W120" t="str">
            <v>91440703MA4UHQC44M</v>
          </cell>
        </row>
        <row r="121">
          <cell r="B121" t="str">
            <v>江门市好药师德恩大药房有限责任公司</v>
          </cell>
          <cell r="C121" t="str">
            <v>零售</v>
          </cell>
          <cell r="E121" t="str">
            <v>白沙</v>
          </cell>
          <cell r="Q121" t="e">
            <v>#N/A</v>
          </cell>
          <cell r="R121">
            <v>45603</v>
          </cell>
          <cell r="S121">
            <v>46355</v>
          </cell>
          <cell r="T121" t="str">
            <v>江门市蓬江区华园东路15号之八、之九</v>
          </cell>
          <cell r="U121" t="str">
            <v>杨文东
钟美勤</v>
          </cell>
          <cell r="V121" t="str">
            <v>13760503641
18802550107</v>
          </cell>
          <cell r="W121" t="str">
            <v>91440703MA4UWXU079</v>
          </cell>
        </row>
        <row r="122">
          <cell r="B122" t="str">
            <v>江门大参林药店有限公司江门羊桥分店</v>
          </cell>
          <cell r="C122" t="str">
            <v>零售（连锁）</v>
          </cell>
          <cell r="E122" t="str">
            <v>白沙</v>
          </cell>
          <cell r="K122" t="str">
            <v>4/25：符合要求。黄京东（19130130011）黄伟文（19130130121</v>
          </cell>
          <cell r="L122" t="str">
            <v>4/25：符合要求。黄京东（19130130011）黄伟文（19130130121</v>
          </cell>
          <cell r="Q122" t="e">
            <v>#N/A</v>
          </cell>
          <cell r="R122">
            <v>45271</v>
          </cell>
          <cell r="S122">
            <v>46400</v>
          </cell>
          <cell r="T122" t="str">
            <v>江门市蓬江区羊桥路5号106室</v>
          </cell>
          <cell r="U122" t="str">
            <v>程灿灿</v>
          </cell>
          <cell r="V122" t="str">
            <v>15815754709</v>
          </cell>
          <cell r="W122" t="str">
            <v>91440703MA4W3TE32E</v>
          </cell>
        </row>
        <row r="123">
          <cell r="B123" t="str">
            <v>江门大参林药店有限公司江门良化西分店</v>
          </cell>
          <cell r="C123" t="str">
            <v>零售（连锁）</v>
          </cell>
          <cell r="E123" t="str">
            <v>堤东</v>
          </cell>
          <cell r="Q123" t="e">
            <v>#N/A</v>
          </cell>
          <cell r="R123">
            <v>45509</v>
          </cell>
          <cell r="S123">
            <v>46407</v>
          </cell>
          <cell r="T123" t="str">
            <v>江门市蓬江区良化新村西68号首层8-9 P-T轴、70号9-10 P-T轴</v>
          </cell>
          <cell r="U123" t="str">
            <v>梁凤梅</v>
          </cell>
          <cell r="V123">
            <v>18033133911</v>
          </cell>
          <cell r="W123" t="str">
            <v>91440703MA4W4MG15L</v>
          </cell>
        </row>
        <row r="124">
          <cell r="B124" t="str">
            <v>国控国大（江门）医药有限公司群星市场分店</v>
          </cell>
          <cell r="C124" t="str">
            <v>零售（连锁）</v>
          </cell>
          <cell r="E124" t="str">
            <v>西环</v>
          </cell>
          <cell r="Q124" t="str">
            <v>5</v>
          </cell>
          <cell r="R124">
            <v>44942</v>
          </cell>
          <cell r="S124">
            <v>46378</v>
          </cell>
          <cell r="T124" t="str">
            <v>江门市蓬江区群星罗东村口路段两层物业首层1号之二商铺</v>
          </cell>
          <cell r="U124" t="str">
            <v>梁凤梅</v>
          </cell>
          <cell r="V124">
            <v>18033133911</v>
          </cell>
          <cell r="W124" t="str">
            <v>91440703MA4W5FXB1Q</v>
          </cell>
        </row>
        <row r="125">
          <cell r="B125" t="str">
            <v>江门市蓬江区荷塘健祥医药商行</v>
          </cell>
          <cell r="C125" t="str">
            <v>零售</v>
          </cell>
          <cell r="E125" t="str">
            <v>荷塘</v>
          </cell>
          <cell r="K125" t="str">
            <v>5/22：符合要求。张惠民19130130055
陈国庆19130130127</v>
          </cell>
          <cell r="L125" t="str">
            <v>5/22：符合要求。张惠民19130130055
陈国庆19130130127</v>
          </cell>
          <cell r="Q125" t="e">
            <v>#N/A</v>
          </cell>
          <cell r="R125">
            <v>44581</v>
          </cell>
          <cell r="S125">
            <v>46406</v>
          </cell>
          <cell r="T125" t="str">
            <v>江门市蓬江区荷塘镇塔岗村塔岗市场综合楼1号之二首层</v>
          </cell>
          <cell r="U125" t="str">
            <v>向奥梅</v>
          </cell>
          <cell r="V125">
            <v>13652741671</v>
          </cell>
          <cell r="W125" t="str">
            <v>91440703071933887J</v>
          </cell>
        </row>
        <row r="126">
          <cell r="B126" t="str">
            <v>国控国大（江门）医药有限公司灏景园分店</v>
          </cell>
          <cell r="C126" t="str">
            <v>零售（连锁）</v>
          </cell>
          <cell r="E126" t="str">
            <v>杜阮</v>
          </cell>
          <cell r="Q126" t="str">
            <v>5</v>
          </cell>
          <cell r="R126">
            <v>44706</v>
          </cell>
          <cell r="S126">
            <v>46412</v>
          </cell>
          <cell r="T126" t="str">
            <v>江门市蓬江区杜阮镇杜阮北路92号105室</v>
          </cell>
          <cell r="U126" t="str">
            <v>余曼燕</v>
          </cell>
          <cell r="V126">
            <v>13500281390</v>
          </cell>
          <cell r="W126" t="str">
            <v>91440703MA4W2GPQXT</v>
          </cell>
        </row>
        <row r="127">
          <cell r="B127" t="str">
            <v>江门大参林药店有限公司江门群星分店</v>
          </cell>
          <cell r="C127" t="str">
            <v>零售（连锁）</v>
          </cell>
          <cell r="E127" t="str">
            <v>西环</v>
          </cell>
          <cell r="Q127" t="e">
            <v>#N/A</v>
          </cell>
          <cell r="R127">
            <v>44620</v>
          </cell>
          <cell r="S127">
            <v>46427</v>
          </cell>
          <cell r="T127" t="str">
            <v>江门市蓬江区群星罗一第2栋商铺首层1、2号</v>
          </cell>
          <cell r="U127" t="str">
            <v>谢琼</v>
          </cell>
          <cell r="V127" t="str">
            <v>16620166645</v>
          </cell>
          <cell r="W127" t="str">
            <v>91440703MA4W6D5X3J</v>
          </cell>
        </row>
        <row r="128">
          <cell r="B128" t="str">
            <v>江门大参林药店有限公司江门永盛分店</v>
          </cell>
          <cell r="C128" t="str">
            <v>零售（连锁）</v>
          </cell>
          <cell r="E128" t="str">
            <v>白沙</v>
          </cell>
          <cell r="Q128" t="e">
            <v>#N/A</v>
          </cell>
          <cell r="R128">
            <v>44607</v>
          </cell>
          <cell r="S128">
            <v>46432</v>
          </cell>
          <cell r="T128" t="str">
            <v>江门市蓬江区永盛路32号101室、102室</v>
          </cell>
          <cell r="U128" t="str">
            <v>谢琼</v>
          </cell>
          <cell r="V128" t="str">
            <v>16620166645</v>
          </cell>
          <cell r="W128" t="str">
            <v>91440703MA4W7HWT99 </v>
          </cell>
        </row>
        <row r="129">
          <cell r="B129" t="str">
            <v>国控国大（江门）医药有限公司尚城美居分店</v>
          </cell>
          <cell r="C129" t="str">
            <v>零售（连锁）</v>
          </cell>
          <cell r="E129" t="str">
            <v>环市</v>
          </cell>
          <cell r="Q129" t="str">
            <v>6</v>
          </cell>
          <cell r="R129">
            <v>44617</v>
          </cell>
          <cell r="S129">
            <v>46442</v>
          </cell>
          <cell r="T129" t="str">
            <v>江门市蓬江区港口二路3号101室</v>
          </cell>
          <cell r="U129" t="str">
            <v>余曼燕</v>
          </cell>
          <cell r="V129">
            <v>13500281390</v>
          </cell>
          <cell r="W129" t="str">
            <v>91440703MA4W741C7D</v>
          </cell>
        </row>
        <row r="130">
          <cell r="B130" t="str">
            <v>国控国大（江门）医药有限公司蓬莱分店</v>
          </cell>
          <cell r="C130" t="str">
            <v>零售（连锁）</v>
          </cell>
          <cell r="E130" t="str">
            <v>白沙</v>
          </cell>
          <cell r="Q130" t="str">
            <v>6</v>
          </cell>
          <cell r="R130">
            <v>44706</v>
          </cell>
          <cell r="S130">
            <v>46476</v>
          </cell>
          <cell r="T130" t="str">
            <v>江门市蓬江区建设路30号101、102室</v>
          </cell>
          <cell r="U130" t="str">
            <v>余曼燕</v>
          </cell>
          <cell r="V130">
            <v>13500281390</v>
          </cell>
          <cell r="W130" t="str">
            <v>91440703MA4W827X7A</v>
          </cell>
        </row>
        <row r="131">
          <cell r="B131" t="str">
            <v>江门大参林药店有限公司江门丰盛分店</v>
          </cell>
          <cell r="C131" t="str">
            <v>零售（连锁）</v>
          </cell>
          <cell r="E131" t="str">
            <v>环市</v>
          </cell>
          <cell r="Q131" t="e">
            <v>#N/A</v>
          </cell>
          <cell r="R131">
            <v>44648</v>
          </cell>
          <cell r="S131">
            <v>46473</v>
          </cell>
          <cell r="T131" t="str">
            <v>江门市育德街40号114室</v>
          </cell>
          <cell r="U131" t="str">
            <v>谢琼</v>
          </cell>
          <cell r="V131" t="str">
            <v>16620166645</v>
          </cell>
          <cell r="W131" t="str">
            <v>91440703MA4W9UE38N</v>
          </cell>
        </row>
        <row r="132">
          <cell r="B132" t="str">
            <v>国药控股广州有限公司江门大药房</v>
          </cell>
          <cell r="C132" t="str">
            <v>零售（连锁）</v>
          </cell>
          <cell r="E132" t="str">
            <v>堤东</v>
          </cell>
          <cell r="Q132" t="str">
            <v>1</v>
          </cell>
          <cell r="R132">
            <v>44648</v>
          </cell>
          <cell r="S132">
            <v>46473</v>
          </cell>
          <cell r="T132" t="str">
            <v>江门市蓬江区锦桥雅苑2幢103室自编1号</v>
          </cell>
          <cell r="U132" t="str">
            <v>谭柏年</v>
          </cell>
          <cell r="V132">
            <v>18807505202</v>
          </cell>
          <cell r="W132" t="str">
            <v>91440703MA4WA1U366</v>
          </cell>
        </row>
        <row r="133">
          <cell r="B133" t="str">
            <v>国控国大（江门）医药有限公司浮石分店</v>
          </cell>
          <cell r="C133" t="str">
            <v>零售（连锁）</v>
          </cell>
          <cell r="E133" t="str">
            <v>堤东</v>
          </cell>
          <cell r="Q133" t="str">
            <v>6</v>
          </cell>
          <cell r="R133">
            <v>44673</v>
          </cell>
          <cell r="S133">
            <v>46498</v>
          </cell>
          <cell r="T133" t="str">
            <v>江门市跃进路10号-9首层、10号-10首层</v>
          </cell>
          <cell r="U133" t="str">
            <v>余曼燕</v>
          </cell>
          <cell r="V133">
            <v>13500281390</v>
          </cell>
          <cell r="W133" t="str">
            <v>91440703MA4WD8TP5U</v>
          </cell>
        </row>
        <row r="134">
          <cell r="B134" t="str">
            <v>江门市蓬江区巨和药房有限公司永康分店</v>
          </cell>
          <cell r="C134" t="str">
            <v>零售</v>
          </cell>
          <cell r="E134" t="str">
            <v>白沙</v>
          </cell>
          <cell r="Q134" t="e">
            <v>#N/A</v>
          </cell>
          <cell r="R134">
            <v>45618</v>
          </cell>
          <cell r="S134">
            <v>46530</v>
          </cell>
          <cell r="T134" t="str">
            <v>江门市永康一街1号101、101-1室</v>
          </cell>
          <cell r="U134" t="str">
            <v>李文晓</v>
          </cell>
          <cell r="V134" t="str">
            <v>13426817945</v>
          </cell>
          <cell r="W134" t="str">
            <v>91440703MA4WHDJR3D</v>
          </cell>
        </row>
        <row r="135">
          <cell r="B135" t="str">
            <v>国控国大（江门）医药有限公司篁庄分店</v>
          </cell>
          <cell r="C135" t="str">
            <v>零售（连锁）</v>
          </cell>
          <cell r="E135" t="str">
            <v>环市</v>
          </cell>
          <cell r="Q135" t="str">
            <v>4</v>
          </cell>
          <cell r="R135">
            <v>45037</v>
          </cell>
          <cell r="S135">
            <v>46498</v>
          </cell>
          <cell r="T135" t="str">
            <v>江门市环市街篁庄新行商业街11号、12号</v>
          </cell>
          <cell r="U135" t="str">
            <v>余曼燕</v>
          </cell>
          <cell r="V135">
            <v>13500281390</v>
          </cell>
          <cell r="W135" t="str">
            <v>91440703MA4WH1P91C</v>
          </cell>
        </row>
        <row r="136">
          <cell r="B136" t="str">
            <v>国控国大（江门）医药有限公司里村分店</v>
          </cell>
          <cell r="C136" t="str">
            <v>零售（连锁）</v>
          </cell>
          <cell r="E136" t="str">
            <v>西环</v>
          </cell>
          <cell r="Q136" t="str">
            <v>5</v>
          </cell>
          <cell r="R136">
            <v>45467</v>
          </cell>
          <cell r="S136">
            <v>46498</v>
          </cell>
          <cell r="T136" t="str">
            <v>江门市蓬江区迎宾大道西50号110室、111室</v>
          </cell>
          <cell r="U136" t="str">
            <v>余曼燕</v>
          </cell>
          <cell r="V136">
            <v>13500281390</v>
          </cell>
          <cell r="W136" t="str">
            <v>91440703MA4WDDYD23</v>
          </cell>
        </row>
        <row r="137">
          <cell r="B137" t="str">
            <v>江门市蓬江区德信堂药店</v>
          </cell>
          <cell r="C137" t="str">
            <v>零售</v>
          </cell>
          <cell r="E137" t="str">
            <v>杜阮</v>
          </cell>
          <cell r="G137" t="str">
            <v>3/4：1.现场未能提供“法兰度”重组人干扰素α-26型医用妇科液体辅料（20230301)的相关资料；2.现场未能提供上述产品供货商相关资质文件；3.现场未能提供上述产品的采购记录；4.现场未能提供上述产品进货查验和销售记录。（凌寒放19130130042、梁玉平19130130065）</v>
          </cell>
          <cell r="H137" t="str">
            <v>3/4：1.现场未能提供药品购进、验收、养护、销售、不合格药品手续和记录；2.现场未资料能提供满山红医药有限公司，广东扬帆药业有限公司的相关资料;3.现场未能提供肾石通颗粒（241001）的发票；4.委托“智云”主营，未见相关信息展示（美团、饿了么）；5.更新系统后仅可查询近两年数据；6.摆放中药饮片的货架无类别标签。部分中药饮片需阴凉保存，但放置在常温区（25℃、70%），与食品混放。（凌寒放19130130042、梁玉平19130130065）</v>
          </cell>
          <cell r="I137">
            <v>45720</v>
          </cell>
          <cell r="O137">
            <v>3.4</v>
          </cell>
          <cell r="P137">
            <v>3.4</v>
          </cell>
          <cell r="Q137" t="str">
            <v>2</v>
          </cell>
          <cell r="R137">
            <v>44734</v>
          </cell>
          <cell r="S137">
            <v>46559</v>
          </cell>
          <cell r="T137" t="str">
            <v>江门市蓬江区杜阮镇金朗花园29幢101室</v>
          </cell>
          <cell r="U137" t="str">
            <v>周同欢</v>
          </cell>
          <cell r="V137" t="str">
            <v>3301202
13316732232</v>
          </cell>
          <cell r="W137" t="str">
            <v>91440703053765824U</v>
          </cell>
        </row>
        <row r="138">
          <cell r="B138" t="str">
            <v>江门市蓬江区润沁药房</v>
          </cell>
          <cell r="C138" t="str">
            <v>零售</v>
          </cell>
          <cell r="E138" t="str">
            <v>杜阮</v>
          </cell>
          <cell r="Q138" t="e">
            <v>#N/A</v>
          </cell>
          <cell r="R138">
            <v>44705</v>
          </cell>
          <cell r="S138">
            <v>46530</v>
          </cell>
          <cell r="T138" t="str">
            <v>江门市蓬江区杜阮镇南芦村民委员会新村116号</v>
          </cell>
          <cell r="U138" t="str">
            <v>冯柳媚</v>
          </cell>
          <cell r="V138">
            <v>13725985579</v>
          </cell>
          <cell r="W138" t="str">
            <v>91440703MA4WKYDB8C</v>
          </cell>
        </row>
        <row r="139">
          <cell r="B139" t="str">
            <v>江门大参林药店有限公司江门白石分店</v>
          </cell>
          <cell r="C139" t="str">
            <v>零售（连锁）</v>
          </cell>
          <cell r="E139" t="str">
            <v>环市</v>
          </cell>
          <cell r="Q139" t="e">
            <v>#N/A</v>
          </cell>
          <cell r="R139">
            <v>45267</v>
          </cell>
          <cell r="S139">
            <v>46572</v>
          </cell>
          <cell r="T139" t="str">
            <v>江门市港口二路71号4-5卡商铺</v>
          </cell>
          <cell r="U139" t="str">
            <v>谢琼</v>
          </cell>
          <cell r="V139" t="str">
            <v>16620166645</v>
          </cell>
          <cell r="W139" t="str">
            <v>91440703MA4WT45N22</v>
          </cell>
        </row>
        <row r="140">
          <cell r="B140" t="str">
            <v>江门大参林药店有限公司江门潮江分店</v>
          </cell>
          <cell r="C140" t="str">
            <v>零售（连锁）</v>
          </cell>
          <cell r="E140" t="str">
            <v>堤东</v>
          </cell>
          <cell r="Q140" t="e">
            <v>#N/A</v>
          </cell>
          <cell r="R140">
            <v>44866</v>
          </cell>
          <cell r="S140">
            <v>46589</v>
          </cell>
          <cell r="T140" t="str">
            <v>江门市蓬江区潮江路82号101、102室</v>
          </cell>
          <cell r="U140" t="str">
            <v>谢琼</v>
          </cell>
          <cell r="V140" t="str">
            <v>16620166645</v>
          </cell>
          <cell r="W140" t="str">
            <v>91440703MA4WX2JD6P</v>
          </cell>
        </row>
        <row r="141">
          <cell r="B141" t="str">
            <v>江门市蓬江区蓉川大药房</v>
          </cell>
          <cell r="C141" t="str">
            <v>零售</v>
          </cell>
          <cell r="E141" t="str">
            <v>棠下</v>
          </cell>
          <cell r="Q141" t="e">
            <v>#N/A</v>
          </cell>
          <cell r="R141">
            <v>45113</v>
          </cell>
          <cell r="S141">
            <v>46620</v>
          </cell>
          <cell r="T141" t="str">
            <v>江门市蓬江区棠下镇桐井村民委员会安溪二组罗叫山（自编）19、20号商铺</v>
          </cell>
          <cell r="U141" t="str">
            <v>赵兴林</v>
          </cell>
          <cell r="V141">
            <v>13902887975</v>
          </cell>
          <cell r="W141" t="str">
            <v>91440703MA4WFRX417</v>
          </cell>
        </row>
        <row r="142">
          <cell r="B142" t="str">
            <v>国控国大（江门）医药有限公司高第里分店</v>
          </cell>
          <cell r="C142" t="str">
            <v>零售（连锁）</v>
          </cell>
          <cell r="E142" t="str">
            <v>白沙</v>
          </cell>
          <cell r="K142" t="str">
            <v>3/14：符合要求。吴潮炳（19130130044)
陈海清（19130130100)</v>
          </cell>
          <cell r="L142" t="str">
            <v>3/14：符合要求。吴潮炳（19130130044)
陈海清（19130130100)</v>
          </cell>
          <cell r="O142">
            <v>3.14</v>
          </cell>
          <cell r="Q142" t="str">
            <v>5</v>
          </cell>
          <cell r="R142">
            <v>45286</v>
          </cell>
          <cell r="S142">
            <v>46624</v>
          </cell>
          <cell r="T142" t="str">
            <v>江门市蓬江区高第里5号首层第1卡至第5卡、第六至第七卡（一址多照）</v>
          </cell>
          <cell r="U142" t="str">
            <v>余曼燕</v>
          </cell>
          <cell r="V142">
            <v>13500281390</v>
          </cell>
          <cell r="W142" t="str">
            <v>91440703MA4WX38887</v>
          </cell>
        </row>
        <row r="143">
          <cell r="B143" t="str">
            <v>国控国大（江门）医药有限公司潮连青年路分店</v>
          </cell>
          <cell r="C143" t="str">
            <v>零售（连锁）</v>
          </cell>
          <cell r="E143" t="str">
            <v>潮连</v>
          </cell>
          <cell r="K143" t="str">
            <v>3/12：符合要求。麦红卫（19130130048)
周玉声（19130130096)</v>
          </cell>
          <cell r="L143" t="str">
            <v>3/12：符合要求。麦红卫（19130130048)
周玉声（19130130096)</v>
          </cell>
          <cell r="O143">
            <v>3.12</v>
          </cell>
          <cell r="Q143" t="str">
            <v>6</v>
          </cell>
          <cell r="R143">
            <v>44785</v>
          </cell>
          <cell r="S143">
            <v>46610</v>
          </cell>
          <cell r="T143" t="str">
            <v>江门市蓬江区青年路89号首层</v>
          </cell>
          <cell r="U143" t="str">
            <v>余曼燕</v>
          </cell>
          <cell r="V143">
            <v>13500281390</v>
          </cell>
          <cell r="W143" t="str">
            <v>91440703MA4WX9CY2D</v>
          </cell>
        </row>
        <row r="144">
          <cell r="B144" t="str">
            <v>国控国大（江门）医药有限公司棠下河山村分店</v>
          </cell>
          <cell r="C144" t="str">
            <v>零售（连锁）</v>
          </cell>
          <cell r="E144" t="str">
            <v>棠下</v>
          </cell>
          <cell r="Q144" t="str">
            <v>3</v>
          </cell>
          <cell r="R144">
            <v>45141</v>
          </cell>
          <cell r="S144">
            <v>46624</v>
          </cell>
          <cell r="T144" t="str">
            <v>江门市蓬江区棠下镇河山村民委员会侧边自编1号商铺</v>
          </cell>
          <cell r="U144" t="str">
            <v>余曼燕</v>
          </cell>
          <cell r="V144">
            <v>13500281390</v>
          </cell>
          <cell r="W144" t="str">
            <v>91440703MA4WPCCE37</v>
          </cell>
        </row>
        <row r="145">
          <cell r="B145" t="str">
            <v>江门大参林药店有限公司江门东华分店</v>
          </cell>
          <cell r="C145" t="str">
            <v>零售（连锁）</v>
          </cell>
          <cell r="E145" t="str">
            <v>堤东</v>
          </cell>
          <cell r="Q145" t="e">
            <v>#N/A</v>
          </cell>
          <cell r="R145">
            <v>44747</v>
          </cell>
          <cell r="S145">
            <v>46572</v>
          </cell>
          <cell r="T145" t="str">
            <v>江门市蓬江区光德里138号101、102室</v>
          </cell>
          <cell r="U145" t="str">
            <v>谢琼</v>
          </cell>
          <cell r="V145" t="str">
            <v>16620166645</v>
          </cell>
          <cell r="W145" t="str">
            <v>91440703MA4X3W5Y8T</v>
          </cell>
        </row>
        <row r="146">
          <cell r="B146" t="str">
            <v>国控国大（江门）医药有限公司兴华分店</v>
          </cell>
          <cell r="C146" t="str">
            <v>零售（连锁）</v>
          </cell>
          <cell r="E146" t="str">
            <v>堤东</v>
          </cell>
          <cell r="Q146" t="str">
            <v>5</v>
          </cell>
          <cell r="R146">
            <v>45138</v>
          </cell>
          <cell r="S146">
            <v>46668</v>
          </cell>
          <cell r="T146" t="str">
            <v>江门市东华一路39号104室</v>
          </cell>
          <cell r="U146" t="str">
            <v>余曼燕</v>
          </cell>
          <cell r="V146">
            <v>13500281390</v>
          </cell>
          <cell r="W146" t="str">
            <v>91440703MA4X3GL40M</v>
          </cell>
        </row>
        <row r="147">
          <cell r="B147" t="str">
            <v>江门市蓬江区顺健药店</v>
          </cell>
          <cell r="C147" t="str">
            <v>零售</v>
          </cell>
          <cell r="E147" t="str">
            <v>荷塘</v>
          </cell>
          <cell r="Q147" t="e">
            <v>#N/A</v>
          </cell>
          <cell r="R147">
            <v>44866</v>
          </cell>
          <cell r="S147">
            <v>46691</v>
          </cell>
          <cell r="T147" t="str">
            <v>江门市蓬江区荷塘镇中兴四路123号1幢首层5卡</v>
          </cell>
          <cell r="U147" t="str">
            <v>盘宝颂</v>
          </cell>
          <cell r="V147" t="str">
            <v>13878050892</v>
          </cell>
          <cell r="W147" t="str">
            <v>91440703MA4WWTUT5T</v>
          </cell>
        </row>
        <row r="148">
          <cell r="B148" t="str">
            <v>江门市蓬江区鸿心大药房</v>
          </cell>
          <cell r="C148" t="str">
            <v>零售</v>
          </cell>
          <cell r="E148" t="str">
            <v>杜阮</v>
          </cell>
          <cell r="Q148" t="e">
            <v>#N/A</v>
          </cell>
          <cell r="R148">
            <v>45114</v>
          </cell>
          <cell r="S148">
            <v>46691</v>
          </cell>
          <cell r="T148" t="str">
            <v>江门市蓬江区杜阮镇龙溪村民委员会南塘新村45号101室、102室商铺（一址多照）</v>
          </cell>
          <cell r="U148" t="str">
            <v>钟兴宏</v>
          </cell>
          <cell r="V148">
            <v>13929012387</v>
          </cell>
          <cell r="W148" t="str">
            <v>914407030767144567</v>
          </cell>
        </row>
        <row r="149">
          <cell r="B149" t="str">
            <v>江门大参林药店有限公司江门胜利北分店</v>
          </cell>
          <cell r="C149" t="str">
            <v>零售（连锁）</v>
          </cell>
          <cell r="E149" t="str">
            <v>西环</v>
          </cell>
          <cell r="Q149" t="e">
            <v>#N/A</v>
          </cell>
          <cell r="R149">
            <v>44866</v>
          </cell>
          <cell r="S149">
            <v>46691</v>
          </cell>
          <cell r="T149" t="str">
            <v>江门市蓬江区胜利北路16号首层13-14 A-B轴、14-15 A-D轴、15-16交A-D轴</v>
          </cell>
          <cell r="U149" t="str">
            <v>李丽芳</v>
          </cell>
          <cell r="V149">
            <v>15521045164</v>
          </cell>
          <cell r="W149" t="str">
            <v>91440703MA4XA5M617</v>
          </cell>
        </row>
        <row r="150">
          <cell r="B150" t="str">
            <v>国控国大（江门）医药有限公司华茵桂语分店</v>
          </cell>
          <cell r="C150" t="str">
            <v>零售（连锁）</v>
          </cell>
          <cell r="E150" t="str">
            <v>西环</v>
          </cell>
          <cell r="Q150" t="str">
            <v>5</v>
          </cell>
          <cell r="R150">
            <v>44888</v>
          </cell>
          <cell r="S150">
            <v>46713</v>
          </cell>
          <cell r="T150" t="str">
            <v>江门市蓬江区桂香路7号102、103室</v>
          </cell>
          <cell r="U150" t="str">
            <v>余曼燕</v>
          </cell>
          <cell r="V150">
            <v>13500281390</v>
          </cell>
          <cell r="W150" t="str">
            <v>91440703MA51158W95</v>
          </cell>
        </row>
        <row r="151">
          <cell r="B151" t="str">
            <v>华佗国药（广东）大药房有限公司棠下分店</v>
          </cell>
          <cell r="C151" t="str">
            <v>零售</v>
          </cell>
          <cell r="E151" t="str">
            <v>棠下</v>
          </cell>
          <cell r="Q151" t="e">
            <v>#N/A</v>
          </cell>
          <cell r="R151">
            <v>44888</v>
          </cell>
          <cell r="S151">
            <v>46713</v>
          </cell>
          <cell r="T151" t="str">
            <v>江门市棠下镇三堡工业区宿舍综合楼首层4号</v>
          </cell>
          <cell r="U151" t="str">
            <v>刘琼</v>
          </cell>
          <cell r="V151">
            <v>15913666368</v>
          </cell>
          <cell r="W151" t="str">
            <v>914407033150316028</v>
          </cell>
        </row>
        <row r="152">
          <cell r="B152" t="str">
            <v>国控国大（江门）医药有限公司泮海蓝湾分店</v>
          </cell>
          <cell r="C152" t="str">
            <v>零售（连锁）</v>
          </cell>
          <cell r="E152" t="str">
            <v>白沙</v>
          </cell>
          <cell r="Q152" t="str">
            <v>6</v>
          </cell>
          <cell r="R152">
            <v>45467</v>
          </cell>
          <cell r="S152">
            <v>46707</v>
          </cell>
          <cell r="T152" t="str">
            <v>江门市蓬江区泮海路19号114室（一址多照）</v>
          </cell>
          <cell r="U152" t="str">
            <v>余曼燕</v>
          </cell>
          <cell r="V152">
            <v>13500281390</v>
          </cell>
          <cell r="W152" t="str">
            <v>91440703MA5136MK3R</v>
          </cell>
        </row>
        <row r="153">
          <cell r="B153" t="str">
            <v>国控国大（江门）医药有限公司紫沙路分店</v>
          </cell>
          <cell r="C153" t="str">
            <v>零售（连锁）</v>
          </cell>
          <cell r="E153" t="str">
            <v>白沙</v>
          </cell>
          <cell r="Q153" t="str">
            <v>3</v>
          </cell>
          <cell r="R153">
            <v>44888</v>
          </cell>
          <cell r="S153">
            <v>46713</v>
          </cell>
          <cell r="T153" t="str">
            <v>江门市蓬江区紫沙路105号120室</v>
          </cell>
          <cell r="U153" t="str">
            <v>余曼燕</v>
          </cell>
          <cell r="V153">
            <v>13500281390</v>
          </cell>
          <cell r="W153" t="str">
            <v>91440703MA513FN6XK</v>
          </cell>
        </row>
        <row r="154">
          <cell r="B154" t="str">
            <v>江门市康美药房有限公司</v>
          </cell>
          <cell r="C154" t="str">
            <v>零售</v>
          </cell>
          <cell r="E154" t="str">
            <v>堤东</v>
          </cell>
          <cell r="F154" t="str">
            <v>3/11：符合要求。（陈冠臻19130130076、蔡蓓芬19130130122）</v>
          </cell>
          <cell r="I154" t="str">
            <v>/</v>
          </cell>
          <cell r="O154">
            <v>3.11</v>
          </cell>
          <cell r="Q154" t="str">
            <v>1</v>
          </cell>
          <cell r="R154">
            <v>44942</v>
          </cell>
          <cell r="S154">
            <v>46767</v>
          </cell>
          <cell r="T154" t="str">
            <v>江门市学校路28号首层自编号1室</v>
          </cell>
          <cell r="U154" t="str">
            <v>周晓丽</v>
          </cell>
          <cell r="V154">
            <v>13824040002</v>
          </cell>
          <cell r="W154" t="str">
            <v>91440700MA4X75735E</v>
          </cell>
        </row>
        <row r="155">
          <cell r="B155" t="str">
            <v>江门大参林药店有限公司江门龙溪分店</v>
          </cell>
          <cell r="C155" t="str">
            <v>零售（连锁）</v>
          </cell>
          <cell r="E155" t="str">
            <v>杜阮</v>
          </cell>
          <cell r="Q155" t="e">
            <v>#N/A</v>
          </cell>
          <cell r="R155">
            <v>45097</v>
          </cell>
          <cell r="S155">
            <v>46770</v>
          </cell>
          <cell r="T155" t="str">
            <v>江门市蓬江区杜阮镇龙溪村会龙新村14号</v>
          </cell>
          <cell r="U155" t="str">
            <v>谢琼</v>
          </cell>
          <cell r="V155">
            <v>16620166645</v>
          </cell>
          <cell r="W155" t="str">
            <v>91440703MA517GNJ0C</v>
          </cell>
        </row>
        <row r="156">
          <cell r="B156" t="str">
            <v>国控国大（江门）医药有限公司保利分店</v>
          </cell>
          <cell r="C156" t="str">
            <v>零售（连锁）</v>
          </cell>
          <cell r="E156" t="str">
            <v>棠下</v>
          </cell>
          <cell r="Q156" t="str">
            <v>6</v>
          </cell>
          <cell r="R156">
            <v>44942</v>
          </cell>
          <cell r="S156">
            <v>46767</v>
          </cell>
          <cell r="T156" t="str">
            <v>江门市蓬江区棠下镇新昌路104号109、110室</v>
          </cell>
          <cell r="U156" t="str">
            <v>余曼燕</v>
          </cell>
          <cell r="V156">
            <v>13500281390</v>
          </cell>
          <cell r="W156" t="str">
            <v>91440703MA517W9G07</v>
          </cell>
        </row>
        <row r="157">
          <cell r="B157" t="str">
            <v>江门大参林药店有限公司江门怡康华庭分店</v>
          </cell>
          <cell r="C157" t="str">
            <v>零售（连锁）</v>
          </cell>
          <cell r="E157" t="str">
            <v>环市</v>
          </cell>
          <cell r="Q157" t="e">
            <v>#N/A</v>
          </cell>
          <cell r="R157">
            <v>45254</v>
          </cell>
          <cell r="S157">
            <v>46812</v>
          </cell>
          <cell r="T157" t="str">
            <v>江门市蓬江区白石大道136号101、103室</v>
          </cell>
          <cell r="U157" t="str">
            <v>梁凤梅</v>
          </cell>
          <cell r="V157">
            <v>18033133911</v>
          </cell>
          <cell r="W157" t="str">
            <v>91440703MA51BG633A</v>
          </cell>
        </row>
        <row r="158">
          <cell r="B158" t="str">
            <v>江门大参林药店有限公司江门良化东分店</v>
          </cell>
          <cell r="C158" t="str">
            <v>零售（连锁）</v>
          </cell>
          <cell r="E158" t="str">
            <v>堤东</v>
          </cell>
          <cell r="Q158" t="e">
            <v>#N/A</v>
          </cell>
          <cell r="R158">
            <v>45007</v>
          </cell>
          <cell r="S158">
            <v>46833</v>
          </cell>
          <cell r="T158" t="str">
            <v>江门市蓬江区良化新村东31号103、104室</v>
          </cell>
          <cell r="U158" t="str">
            <v>谢琼</v>
          </cell>
          <cell r="V158">
            <v>16620166645</v>
          </cell>
          <cell r="W158" t="str">
            <v>91440703MA51E7EF4D</v>
          </cell>
        </row>
        <row r="159">
          <cell r="B159" t="str">
            <v>国控国大（江门）医药有限公司骏景湾品峰分店</v>
          </cell>
          <cell r="C159" t="str">
            <v>零售（连锁）</v>
          </cell>
          <cell r="E159" t="str">
            <v>西环</v>
          </cell>
          <cell r="Q159" t="str">
            <v>6</v>
          </cell>
          <cell r="R159">
            <v>45152</v>
          </cell>
          <cell r="S159">
            <v>46840</v>
          </cell>
          <cell r="T159" t="str">
            <v>江门市蓬江区宏江路80号114</v>
          </cell>
          <cell r="U159" t="str">
            <v>余曼燕</v>
          </cell>
          <cell r="V159">
            <v>13500281390</v>
          </cell>
          <cell r="W159" t="str">
            <v>91440703MA51CTQP1Y</v>
          </cell>
        </row>
        <row r="160">
          <cell r="B160" t="str">
            <v>国控国大（江门）医药有限公司凤山水岸分店</v>
          </cell>
          <cell r="C160" t="str">
            <v>零售（连锁）</v>
          </cell>
          <cell r="E160" t="str">
            <v>西环</v>
          </cell>
          <cell r="Q160" t="str">
            <v>5</v>
          </cell>
          <cell r="R160">
            <v>45152</v>
          </cell>
          <cell r="S160">
            <v>46840</v>
          </cell>
          <cell r="T160" t="str">
            <v>江门市蓬江区双龙大道70号105室、106室</v>
          </cell>
          <cell r="U160" t="str">
            <v>余曼燕</v>
          </cell>
          <cell r="V160">
            <v>13500281390</v>
          </cell>
          <cell r="W160" t="str">
            <v>91440703081060928H</v>
          </cell>
        </row>
        <row r="161">
          <cell r="B161" t="str">
            <v>国控国大（江门）医药有限公司甘棠分店</v>
          </cell>
          <cell r="C161" t="str">
            <v>零售（连锁）</v>
          </cell>
          <cell r="E161" t="str">
            <v>堤东</v>
          </cell>
          <cell r="Q161" t="str">
            <v>5</v>
          </cell>
          <cell r="R161">
            <v>45267</v>
          </cell>
          <cell r="S161">
            <v>46896</v>
          </cell>
          <cell r="T161" t="str">
            <v>江门市甘蔗化工厂厂区综合厂工业楼首层</v>
          </cell>
          <cell r="U161" t="str">
            <v>余曼燕</v>
          </cell>
          <cell r="V161">
            <v>13500281390</v>
          </cell>
          <cell r="W161" t="str">
            <v>91440703MA51NKGT6Y</v>
          </cell>
        </row>
        <row r="162">
          <cell r="B162" t="str">
            <v>南北药行江门有限公司棠下大道店</v>
          </cell>
          <cell r="C162" t="str">
            <v>零售（连锁）</v>
          </cell>
          <cell r="E162" t="str">
            <v>棠下</v>
          </cell>
          <cell r="Q162" t="str">
            <v>2</v>
          </cell>
          <cell r="R162">
            <v>45029</v>
          </cell>
          <cell r="S162">
            <v>46855</v>
          </cell>
          <cell r="T162" t="str">
            <v>江门市蓬江区棠下镇棠下大道29号2幢102室</v>
          </cell>
          <cell r="U162" t="str">
            <v>陈超辉</v>
          </cell>
          <cell r="V162" t="str">
            <v>13232921530</v>
          </cell>
          <cell r="W162" t="str">
            <v>91440703MA51HHKJ9U</v>
          </cell>
        </row>
        <row r="163">
          <cell r="B163" t="str">
            <v>南北药行江门有限公司西江华府店</v>
          </cell>
          <cell r="C163" t="str">
            <v>零售（连锁）</v>
          </cell>
          <cell r="E163" t="str">
            <v>堤东</v>
          </cell>
          <cell r="Q163" t="str">
            <v>2</v>
          </cell>
          <cell r="R163">
            <v>45029</v>
          </cell>
          <cell r="S163">
            <v>46855</v>
          </cell>
          <cell r="T163" t="str">
            <v>江门市蓬江区甘化路58号1层104、105室</v>
          </cell>
          <cell r="U163" t="str">
            <v>陈超辉</v>
          </cell>
          <cell r="V163" t="str">
            <v>13232921530</v>
          </cell>
          <cell r="W163" t="str">
            <v>91440703MA51HHM739</v>
          </cell>
        </row>
        <row r="164">
          <cell r="B164" t="str">
            <v>江门大参林药店有限公司江门金岭分店</v>
          </cell>
          <cell r="C164" t="str">
            <v>零售（连锁）</v>
          </cell>
          <cell r="E164" t="str">
            <v>棠下</v>
          </cell>
          <cell r="Q164" t="e">
            <v>#N/A</v>
          </cell>
          <cell r="R164">
            <v>45135</v>
          </cell>
          <cell r="S164">
            <v>46961</v>
          </cell>
          <cell r="T164" t="str">
            <v>江门市蓬江区棠下镇金岭工业区2号A座东南面首层</v>
          </cell>
          <cell r="U164" t="str">
            <v>高燕霞</v>
          </cell>
          <cell r="V164">
            <v>13250010535</v>
          </cell>
          <cell r="W164" t="str">
            <v>91440703081238511U</v>
          </cell>
        </row>
        <row r="165">
          <cell r="B165" t="str">
            <v>国药控股广州有限公司江门蓬莱路大药房</v>
          </cell>
          <cell r="C165" t="str">
            <v>零售</v>
          </cell>
          <cell r="E165" t="str">
            <v>白沙</v>
          </cell>
          <cell r="Q165" t="e">
            <v>#N/A</v>
          </cell>
          <cell r="R165">
            <v>45121</v>
          </cell>
          <cell r="S165">
            <v>46947</v>
          </cell>
          <cell r="T165" t="str">
            <v>江门市蓬江区蓬莱路24、26、28号首层</v>
          </cell>
          <cell r="U165" t="str">
            <v>谭柏年</v>
          </cell>
          <cell r="V165">
            <v>18807505202</v>
          </cell>
          <cell r="W165" t="str">
            <v>91440703MA5213L647</v>
          </cell>
        </row>
        <row r="166">
          <cell r="B166" t="str">
            <v>江门市泰癀医药有限公司</v>
          </cell>
          <cell r="C166" t="str">
            <v>零售</v>
          </cell>
          <cell r="E166" t="str">
            <v>棠下</v>
          </cell>
          <cell r="Q166" t="e">
            <v>#N/A</v>
          </cell>
          <cell r="R166">
            <v>45652</v>
          </cell>
          <cell r="S166">
            <v>46940</v>
          </cell>
          <cell r="T166" t="str">
            <v>江门市蓬江区棠下镇华盛路271号105室</v>
          </cell>
          <cell r="U166" t="str">
            <v>蔡银凤</v>
          </cell>
          <cell r="V166" t="str">
            <v>13318630919</v>
          </cell>
          <cell r="W166" t="str">
            <v>91440703MA51RHFU1K</v>
          </cell>
        </row>
        <row r="167">
          <cell r="B167" t="str">
            <v>国控国大（江门）医药有限公司中医药学院店</v>
          </cell>
          <cell r="C167" t="str">
            <v>零售（连锁）</v>
          </cell>
          <cell r="E167" t="str">
            <v>白沙</v>
          </cell>
          <cell r="Q167" t="str">
            <v>6</v>
          </cell>
          <cell r="R167">
            <v>45163</v>
          </cell>
          <cell r="S167">
            <v>46989</v>
          </cell>
          <cell r="T167" t="str">
            <v>江门市蓬江区龙湾路4号</v>
          </cell>
          <cell r="U167" t="str">
            <v>余曼燕</v>
          </cell>
          <cell r="V167">
            <v>13500281390</v>
          </cell>
          <cell r="W167" t="str">
            <v>91440703MA51QLGE2W</v>
          </cell>
        </row>
        <row r="168">
          <cell r="B168" t="str">
            <v>北京同仁堂佛山连锁药店有限责任公司蓬江分店</v>
          </cell>
          <cell r="C168" t="str">
            <v>零售（连锁）</v>
          </cell>
          <cell r="E168" t="str">
            <v>西环</v>
          </cell>
          <cell r="Q168" t="str">
            <v>4</v>
          </cell>
          <cell r="R168">
            <v>45085</v>
          </cell>
          <cell r="S168">
            <v>46911</v>
          </cell>
          <cell r="T168" t="str">
            <v>江门市蓬江区白石大道218号103、104商铺</v>
          </cell>
          <cell r="U168" t="str">
            <v>区俊荣</v>
          </cell>
          <cell r="V168" t="str">
            <v>18988530196</v>
          </cell>
          <cell r="W168" t="str">
            <v>91440703MA520H1K46</v>
          </cell>
        </row>
        <row r="169">
          <cell r="B169" t="str">
            <v>江门市蓬江区一心药房</v>
          </cell>
          <cell r="C169" t="str">
            <v>零售</v>
          </cell>
          <cell r="E169" t="str">
            <v>堤东</v>
          </cell>
          <cell r="K169" t="str">
            <v>3/26：符合要求。李小夫（19130130059)
林树怀（19130130117)</v>
          </cell>
          <cell r="L169" t="str">
            <v>3/26：符合要求。李小夫（19130130059)
林树怀（19130130117)</v>
          </cell>
          <cell r="O169">
            <v>3.26</v>
          </cell>
          <cell r="Q169" t="e">
            <v>#N/A</v>
          </cell>
          <cell r="R169">
            <v>45218</v>
          </cell>
          <cell r="S169">
            <v>47044</v>
          </cell>
          <cell r="T169" t="str">
            <v>江门市蓬江区浮石路62号地下前段</v>
          </cell>
          <cell r="U169" t="str">
            <v>刘健忠</v>
          </cell>
          <cell r="V169" t="str">
            <v>0750-3188891 15118855669</v>
          </cell>
          <cell r="W169" t="str">
            <v>91440703MA4UQMH28W</v>
          </cell>
        </row>
        <row r="170">
          <cell r="B170" t="str">
            <v>江门大参林药店有限公司江门北街分店</v>
          </cell>
          <cell r="C170" t="str">
            <v>零售（连锁）</v>
          </cell>
          <cell r="E170" t="str">
            <v>堤东</v>
          </cell>
          <cell r="K170" t="str">
            <v>（2次）4/27、1/21：符合要求。姚玉河（19130130058汤健忠（19130130145)</v>
          </cell>
          <cell r="L170" t="str">
            <v>（2次）4/27、1/21：符合要求。姚玉河（19130130058汤健忠（19130130145)</v>
          </cell>
          <cell r="O170">
            <v>1.21</v>
          </cell>
          <cell r="P170">
            <v>1.21</v>
          </cell>
          <cell r="Q170" t="e">
            <v>#N/A</v>
          </cell>
          <cell r="R170">
            <v>45271</v>
          </cell>
          <cell r="S170">
            <v>47052</v>
          </cell>
          <cell r="T170" t="str">
            <v>江门市蓬江区锦桥雅苑3幢106室、107室</v>
          </cell>
          <cell r="U170" t="str">
            <v>蒋丹</v>
          </cell>
          <cell r="V170">
            <v>13631819589</v>
          </cell>
          <cell r="W170" t="str">
            <v>91440703MA52C7BB25</v>
          </cell>
        </row>
        <row r="171">
          <cell r="B171" t="str">
            <v>南北药行江门有限公司珑湖湾店</v>
          </cell>
          <cell r="C171" t="str">
            <v>零售（连锁）</v>
          </cell>
          <cell r="E171" t="str">
            <v>棠下</v>
          </cell>
          <cell r="Q171" t="str">
            <v>2</v>
          </cell>
          <cell r="R171">
            <v>45188</v>
          </cell>
          <cell r="S171">
            <v>47014</v>
          </cell>
          <cell r="T171" t="str">
            <v>江门市蓬江区华泰路230号101室方直珑湖湾市场9-14号</v>
          </cell>
          <cell r="U171" t="str">
            <v>张丽明</v>
          </cell>
          <cell r="V171" t="str">
            <v>13822427316</v>
          </cell>
          <cell r="W171" t="str">
            <v>91440703MA51XTLP45</v>
          </cell>
        </row>
        <row r="172">
          <cell r="B172" t="str">
            <v>南北药行江门有限公司范罗岗店</v>
          </cell>
          <cell r="C172" t="str">
            <v>零售（连锁）</v>
          </cell>
          <cell r="E172" t="str">
            <v>白沙</v>
          </cell>
          <cell r="K172" t="str">
            <v>3/14：符合要求。吴潮炳（19130130044)
陈海清（19130130100)</v>
          </cell>
          <cell r="L172" t="str">
            <v>3/14：符合要求。吴潮炳（19130130044)
陈海清（19130130100)</v>
          </cell>
          <cell r="O172">
            <v>3.14</v>
          </cell>
          <cell r="Q172" t="str">
            <v>3</v>
          </cell>
          <cell r="R172">
            <v>45226</v>
          </cell>
          <cell r="S172">
            <v>47052</v>
          </cell>
          <cell r="T172" t="str">
            <v>江门市蓬江区范罗岗204号101室</v>
          </cell>
          <cell r="U172" t="str">
            <v>张丽明</v>
          </cell>
          <cell r="V172" t="str">
            <v>13822427316</v>
          </cell>
          <cell r="W172" t="str">
            <v>91440703MA51X9WA7K</v>
          </cell>
        </row>
        <row r="173">
          <cell r="B173" t="str">
            <v>江门市蓬江区保延年医药商场</v>
          </cell>
          <cell r="C173" t="str">
            <v>零售</v>
          </cell>
          <cell r="E173" t="str">
            <v>白沙</v>
          </cell>
          <cell r="Q173" t="e">
            <v>#N/A</v>
          </cell>
          <cell r="R173">
            <v>45254</v>
          </cell>
          <cell r="S173">
            <v>47080</v>
          </cell>
          <cell r="T173" t="str">
            <v>江门市蓬江区紫沙路58号首层</v>
          </cell>
          <cell r="U173" t="str">
            <v>杨子庆</v>
          </cell>
          <cell r="V173">
            <v>13750313538</v>
          </cell>
          <cell r="W173" t="str">
            <v>91440703086831365X</v>
          </cell>
        </row>
        <row r="174">
          <cell r="B174" t="str">
            <v>国控国大（江门）医药有限公司荷塘民丰分店</v>
          </cell>
          <cell r="C174" t="str">
            <v>零售（连锁）</v>
          </cell>
          <cell r="E174" t="str">
            <v>荷塘</v>
          </cell>
          <cell r="K174" t="str">
            <v>3/12：符合要求。陈伟军19130130049
郑锡怡19130130136</v>
          </cell>
          <cell r="L174" t="str">
            <v>3/12：符合要求。陈伟军19130130049
郑锡怡19130130136</v>
          </cell>
          <cell r="O174">
            <v>3.12</v>
          </cell>
          <cell r="Q174" t="str">
            <v>6</v>
          </cell>
          <cell r="R174">
            <v>45239</v>
          </cell>
          <cell r="S174">
            <v>47065</v>
          </cell>
          <cell r="T174" t="str">
            <v>江门市荷塘镇容大塘开发区2号西101室（自编2号）</v>
          </cell>
          <cell r="U174" t="str">
            <v>余曼燕</v>
          </cell>
          <cell r="V174">
            <v>13500281390</v>
          </cell>
          <cell r="W174" t="str">
            <v>91440703MA52J0XM1E</v>
          </cell>
        </row>
        <row r="175">
          <cell r="B175" t="str">
            <v>江门市蓬江区众民药房有限公司</v>
          </cell>
          <cell r="C175" t="str">
            <v>零售</v>
          </cell>
          <cell r="E175" t="str">
            <v>环市</v>
          </cell>
          <cell r="L175" t="str">
            <v>5/21：符合要求。张泽林（19130130137）伍志华（19130130053）</v>
          </cell>
          <cell r="M175" t="str">
            <v>5/21：12802 培训工作未做好记录。张泽林（19130130137）伍志华（19130130053）</v>
          </cell>
          <cell r="Q175" t="e">
            <v>#N/A</v>
          </cell>
          <cell r="R175">
            <v>45254</v>
          </cell>
          <cell r="S175">
            <v>47080</v>
          </cell>
          <cell r="T175" t="str">
            <v>江门市蓬江区篁庄金坑里168号篁庄市场3号</v>
          </cell>
          <cell r="U175" t="str">
            <v>余仕财</v>
          </cell>
          <cell r="V175" t="str">
            <v>3210068
13302585178</v>
          </cell>
          <cell r="W175" t="str">
            <v>914407030553685582</v>
          </cell>
        </row>
        <row r="176">
          <cell r="B176" t="str">
            <v>国控国大（江门）医药有限公司锦桥雅苑分店</v>
          </cell>
          <cell r="C176" t="str">
            <v>零售（连锁）</v>
          </cell>
          <cell r="E176" t="str">
            <v>堤东</v>
          </cell>
          <cell r="Q176" t="str">
            <v>6</v>
          </cell>
          <cell r="R176">
            <v>45251</v>
          </cell>
          <cell r="S176">
            <v>47077</v>
          </cell>
          <cell r="T176" t="str">
            <v>江门市蓬江区锦桥雅苑4幢103室、104室之二、105室（一址多照）</v>
          </cell>
          <cell r="U176" t="str">
            <v>余曼燕</v>
          </cell>
          <cell r="V176">
            <v>13500281390</v>
          </cell>
          <cell r="W176" t="str">
            <v>91440703MA51QM1EXJ</v>
          </cell>
        </row>
        <row r="177">
          <cell r="B177" t="str">
            <v>江门市蓬江区群之星医药商场新昌店</v>
          </cell>
          <cell r="C177" t="str">
            <v>零售</v>
          </cell>
          <cell r="E177" t="str">
            <v>棠下</v>
          </cell>
          <cell r="Q177" t="e">
            <v>#N/A</v>
          </cell>
          <cell r="R177">
            <v>45232</v>
          </cell>
          <cell r="S177">
            <v>47058</v>
          </cell>
          <cell r="T177" t="str">
            <v>江门市蓬江区棠下镇新昌乡新昌大道64号</v>
          </cell>
          <cell r="U177" t="str">
            <v>唐道林</v>
          </cell>
          <cell r="V177" t="str">
            <v>0750-3593943
13556940525</v>
          </cell>
          <cell r="W177" t="str">
            <v>91440703059986580M</v>
          </cell>
        </row>
        <row r="178">
          <cell r="B178" t="str">
            <v>江门市蓬江区鲁粤中草药房卢边分店</v>
          </cell>
          <cell r="C178" t="str">
            <v>零售</v>
          </cell>
          <cell r="E178" t="str">
            <v>潮连</v>
          </cell>
          <cell r="Q178" t="e">
            <v>#N/A</v>
          </cell>
          <cell r="R178">
            <v>45281</v>
          </cell>
          <cell r="S178">
            <v>47107</v>
          </cell>
          <cell r="T178" t="str">
            <v>江门市蓬江区潮连中心市场C座8卡</v>
          </cell>
          <cell r="U178" t="str">
            <v>卢红英</v>
          </cell>
          <cell r="V178" t="str">
            <v>0750-3950168
15019840560</v>
          </cell>
          <cell r="W178" t="str">
            <v>91440703682435350B</v>
          </cell>
        </row>
        <row r="179">
          <cell r="B179" t="str">
            <v>江门市蓬江区鲁粤中草药房篁庄分店</v>
          </cell>
          <cell r="C179" t="str">
            <v>零售</v>
          </cell>
          <cell r="E179" t="str">
            <v>环市</v>
          </cell>
          <cell r="Q179" t="e">
            <v>#N/A</v>
          </cell>
          <cell r="R179">
            <v>45281</v>
          </cell>
          <cell r="S179">
            <v>47107</v>
          </cell>
          <cell r="T179" t="str">
            <v>江门市蓬江区篁庄金坑里168号篁庄市场5号铺</v>
          </cell>
          <cell r="U179" t="str">
            <v>卢红英</v>
          </cell>
          <cell r="V179" t="str">
            <v>0750-3950168 15019840560</v>
          </cell>
          <cell r="W179" t="str">
            <v>91440703684422924M</v>
          </cell>
        </row>
        <row r="180">
          <cell r="B180" t="str">
            <v>江门市蓬江区杜阮祥逸药店</v>
          </cell>
          <cell r="C180" t="str">
            <v>零售</v>
          </cell>
          <cell r="E180" t="str">
            <v>杜阮</v>
          </cell>
          <cell r="Q180" t="e">
            <v>#N/A</v>
          </cell>
          <cell r="R180">
            <v>45254</v>
          </cell>
          <cell r="S180">
            <v>47080</v>
          </cell>
          <cell r="T180" t="str">
            <v>江门市蓬江区杜阮镇龙榜村大王庙100号</v>
          </cell>
          <cell r="U180" t="str">
            <v>骆国润</v>
          </cell>
          <cell r="V180" t="str">
            <v>13827020092
3975797</v>
          </cell>
          <cell r="W180" t="str">
            <v>914407030651817460</v>
          </cell>
        </row>
        <row r="181">
          <cell r="B181" t="str">
            <v>江门市都市百姓药业连锁有限公司良化分店</v>
          </cell>
          <cell r="C181" t="str">
            <v>零售（连锁）</v>
          </cell>
          <cell r="E181" t="str">
            <v>堤东</v>
          </cell>
          <cell r="H181" t="str">
            <v>3/31：1. 16201部分货架上药店陈列标志不清晰。（凌寒放19130130042、梁玉平19130130065）</v>
          </cell>
          <cell r="I181">
            <v>45747</v>
          </cell>
          <cell r="O181">
            <v>3.31</v>
          </cell>
          <cell r="Q181" t="e">
            <v>#N/A</v>
          </cell>
          <cell r="R181">
            <v>45391</v>
          </cell>
          <cell r="S181">
            <v>45802</v>
          </cell>
          <cell r="T181" t="str">
            <v>江门市北街良化新村东29号104</v>
          </cell>
          <cell r="U181" t="str">
            <v>戴海玲</v>
          </cell>
          <cell r="V181">
            <v>13750320873</v>
          </cell>
          <cell r="W181" t="str">
            <v>91440703MA4UH91D1T</v>
          </cell>
        </row>
        <row r="182">
          <cell r="B182" t="str">
            <v>国控国大（江门）医药有限公司堤中分店</v>
          </cell>
          <cell r="C182" t="str">
            <v>零售（连锁）</v>
          </cell>
          <cell r="E182" t="str">
            <v>白沙</v>
          </cell>
          <cell r="Q182" t="str">
            <v>6</v>
          </cell>
          <cell r="R182">
            <v>45310</v>
          </cell>
          <cell r="S182">
            <v>47136</v>
          </cell>
          <cell r="T182" t="str">
            <v>江门市蓬江区堤中路54号</v>
          </cell>
          <cell r="U182" t="str">
            <v>余曼燕</v>
          </cell>
          <cell r="V182" t="str">
            <v>0750-3071231
13500281390</v>
          </cell>
          <cell r="W182" t="str">
            <v>914407030932362069</v>
          </cell>
        </row>
        <row r="183">
          <cell r="B183" t="str">
            <v>国控国大（江门）医药有限公司高尔夫分店</v>
          </cell>
          <cell r="C183" t="str">
            <v>零售（连锁）</v>
          </cell>
          <cell r="E183" t="str">
            <v>环市</v>
          </cell>
          <cell r="Q183" t="str">
            <v>6</v>
          </cell>
          <cell r="R183">
            <v>45310</v>
          </cell>
          <cell r="S183">
            <v>47136</v>
          </cell>
          <cell r="T183" t="str">
            <v>江门市蓬江区江侨路72号113、114室</v>
          </cell>
          <cell r="U183" t="str">
            <v>余曼燕</v>
          </cell>
          <cell r="V183">
            <v>13500281390</v>
          </cell>
          <cell r="W183" t="str">
            <v>91440703MA52TE0206</v>
          </cell>
        </row>
        <row r="184">
          <cell r="B184" t="str">
            <v>南北药行江门有限公司棠下金岭店</v>
          </cell>
          <cell r="C184" t="str">
            <v>零售（连锁）</v>
          </cell>
          <cell r="E184" t="str">
            <v>棠下</v>
          </cell>
          <cell r="Q184" t="e">
            <v>#N/A</v>
          </cell>
          <cell r="R184">
            <v>45310</v>
          </cell>
          <cell r="S184">
            <v>47136</v>
          </cell>
          <cell r="T184" t="str">
            <v>江门市蓬江区棠下镇桐井村合作围金岭市场（商业区1F-D18）</v>
          </cell>
          <cell r="U184" t="str">
            <v>张丽明</v>
          </cell>
          <cell r="V184">
            <v>13822427316</v>
          </cell>
          <cell r="W184" t="str">
            <v>91440703MA52N74WX0</v>
          </cell>
        </row>
        <row r="185">
          <cell r="B185" t="str">
            <v>江门高济医药连锁有限公司华园邦健分店</v>
          </cell>
          <cell r="C185" t="str">
            <v>零售（连锁）</v>
          </cell>
          <cell r="E185" t="str">
            <v>白沙</v>
          </cell>
          <cell r="Q185" t="str">
            <v>6</v>
          </cell>
          <cell r="R185">
            <v>45307</v>
          </cell>
          <cell r="S185">
            <v>47133</v>
          </cell>
          <cell r="T185" t="str">
            <v>江门市蓬江区华园东路43号101室1-4 Q-1/R 4-5 Q-1/S轴、5-8 P-U轴</v>
          </cell>
          <cell r="U185" t="str">
            <v>吴莉俐</v>
          </cell>
          <cell r="V185" t="str">
            <v>13828089811</v>
          </cell>
          <cell r="W185" t="str">
            <v>91440703MA52W4RN39</v>
          </cell>
        </row>
        <row r="186">
          <cell r="B186" t="str">
            <v>江门市蓬江区福民大药房</v>
          </cell>
          <cell r="C186" t="str">
            <v>零售</v>
          </cell>
          <cell r="E186" t="str">
            <v>荷塘</v>
          </cell>
          <cell r="K186" t="str">
            <v>4/16：符合要求。张惠民19130130055
陈国庆19130130127</v>
          </cell>
          <cell r="L186" t="str">
            <v>4/16：符合要求。张惠民19130130055
陈国庆19130130127</v>
          </cell>
          <cell r="Q186" t="e">
            <v>#N/A</v>
          </cell>
          <cell r="R186">
            <v>45309</v>
          </cell>
          <cell r="S186">
            <v>47135</v>
          </cell>
          <cell r="T186" t="str">
            <v>江门市蓬江区荷塘镇六坊中泰西路22号7-8号铺</v>
          </cell>
          <cell r="U186" t="str">
            <v>李庆阳</v>
          </cell>
          <cell r="V186" t="str">
            <v>13435190350</v>
          </cell>
          <cell r="W186" t="str">
            <v>91440703MA52RU2U51</v>
          </cell>
        </row>
        <row r="187">
          <cell r="B187" t="str">
            <v>江门市蓬江区安健药房有限公司</v>
          </cell>
          <cell r="C187" t="str">
            <v>零售</v>
          </cell>
          <cell r="E187" t="str">
            <v>荷塘</v>
          </cell>
          <cell r="K187" t="str">
            <v>5/15：符合要求。张惠民19130130055
陈国庆19130130127</v>
          </cell>
          <cell r="L187" t="str">
            <v>5/15：符合要求。张惠民19130130055
陈国庆19130130127</v>
          </cell>
          <cell r="Q187" t="e">
            <v>#N/A</v>
          </cell>
          <cell r="R187">
            <v>45309</v>
          </cell>
          <cell r="S187">
            <v>47135</v>
          </cell>
          <cell r="T187" t="str">
            <v>江门市蓬江区荷塘镇南村村市场一巷2号之一</v>
          </cell>
          <cell r="U187" t="str">
            <v>陈淑娴</v>
          </cell>
          <cell r="V187">
            <v>18318116698</v>
          </cell>
          <cell r="W187" t="str">
            <v>91440703MA52TB2L0E</v>
          </cell>
        </row>
        <row r="188">
          <cell r="B188" t="str">
            <v>江门大参林药店有限公司江门江华分店</v>
          </cell>
          <cell r="C188" t="str">
            <v>零售（连锁）</v>
          </cell>
          <cell r="E188" t="str">
            <v>堤东</v>
          </cell>
          <cell r="Q188" t="e">
            <v>#N/A</v>
          </cell>
          <cell r="R188">
            <v>45373</v>
          </cell>
          <cell r="S188">
            <v>47198</v>
          </cell>
          <cell r="T188" t="str">
            <v>江门市江华一路103号</v>
          </cell>
          <cell r="U188" t="str">
            <v>谢琼</v>
          </cell>
          <cell r="V188" t="str">
            <v>16620166645</v>
          </cell>
          <cell r="W188" t="str">
            <v>91440703669879950T</v>
          </cell>
        </row>
        <row r="189">
          <cell r="B189" t="str">
            <v>江门大参林药店有限公司荷塘分店</v>
          </cell>
          <cell r="C189" t="str">
            <v>零售（连锁）</v>
          </cell>
          <cell r="E189" t="str">
            <v>荷塘</v>
          </cell>
          <cell r="K189" t="str">
            <v>3/12：符合要求。陈伟军19130130049
郑锡怡19130130136</v>
          </cell>
          <cell r="L189" t="str">
            <v>3/12：符合要求。陈伟军19130130049
郑锡怡19130130136</v>
          </cell>
          <cell r="O189">
            <v>3.12</v>
          </cell>
          <cell r="Q189" t="e">
            <v>#N/A</v>
          </cell>
          <cell r="R189">
            <v>45373</v>
          </cell>
          <cell r="S189">
            <v>47198</v>
          </cell>
          <cell r="T189" t="str">
            <v>江门市蓬江区荷塘镇容大塘开发区1号04-05</v>
          </cell>
          <cell r="U189" t="str">
            <v>胡洁琼</v>
          </cell>
          <cell r="V189">
            <v>18033132661</v>
          </cell>
          <cell r="W189" t="str">
            <v>914407036886082082</v>
          </cell>
        </row>
        <row r="190">
          <cell r="B190" t="str">
            <v>江门市蓬江区沙仔尾方心药店</v>
          </cell>
          <cell r="C190" t="str">
            <v>零售</v>
          </cell>
          <cell r="E190" t="str">
            <v>白沙</v>
          </cell>
          <cell r="F190" t="str">
            <v>3/11：1.企业的养护记录不全；2.部分药品销售未打印销售凭证；3.复方莪术油栓（国药准字H20056109）摆放在常温区货架上，贮存要求在阴凉处（不超过20℃）保存，现场温度22℃。（梁玉平19130130065、吕振辉19130130097、吴仲维19130130067）</v>
          </cell>
          <cell r="I190">
            <v>45727</v>
          </cell>
          <cell r="O190">
            <v>3.11</v>
          </cell>
          <cell r="Q190" t="str">
            <v>1</v>
          </cell>
          <cell r="R190">
            <v>45307</v>
          </cell>
          <cell r="S190">
            <v>47133</v>
          </cell>
          <cell r="T190" t="str">
            <v>江门市新桥路5号首层之一</v>
          </cell>
          <cell r="U190" t="str">
            <v>李沛娟</v>
          </cell>
          <cell r="V190" t="str">
            <v>13612251011</v>
          </cell>
          <cell r="W190" t="str">
            <v>91440703070281389C</v>
          </cell>
        </row>
        <row r="191">
          <cell r="B191" t="str">
            <v>江门市同修堂大药房有限公司周郡分店</v>
          </cell>
          <cell r="C191" t="str">
            <v>零售</v>
          </cell>
          <cell r="E191" t="str">
            <v>棠下</v>
          </cell>
          <cell r="Q191" t="str">
            <v>1</v>
          </cell>
          <cell r="R191">
            <v>45378</v>
          </cell>
          <cell r="S191">
            <v>47203</v>
          </cell>
          <cell r="T191" t="str">
            <v>江门市蓬江区棠下镇周郡半巷4号第4、第5卡</v>
          </cell>
          <cell r="U191" t="str">
            <v>陈健涛</v>
          </cell>
          <cell r="V191">
            <v>13631844095</v>
          </cell>
          <cell r="W191" t="str">
            <v>91440703MA52YP2P93</v>
          </cell>
        </row>
        <row r="192">
          <cell r="B192" t="str">
            <v>蓬江区参芝林药房</v>
          </cell>
          <cell r="C192" t="str">
            <v>零售</v>
          </cell>
          <cell r="E192" t="str">
            <v>堤东</v>
          </cell>
          <cell r="G192" t="str">
            <v>2/18：符合要求。（凌寒放19130190042、梁玉平19130130065）</v>
          </cell>
          <cell r="H192" t="str">
            <v>2/18：1.2月5日-2月18日期间销售的处方药无相关记录资料。（凌寒放19130190042、梁玉平19130130065）</v>
          </cell>
          <cell r="O192">
            <v>2.1800000000000002</v>
          </cell>
          <cell r="P192" t="str">
            <v>2.18</v>
          </cell>
          <cell r="Q192" t="e">
            <v>#N/A</v>
          </cell>
          <cell r="R192">
            <v>45378</v>
          </cell>
          <cell r="S192">
            <v>47203</v>
          </cell>
          <cell r="T192" t="str">
            <v>江门市蓬江区丹井里31号</v>
          </cell>
          <cell r="U192" t="str">
            <v>姚琴</v>
          </cell>
          <cell r="V192" t="str">
            <v>0750-3385832
15976479056</v>
          </cell>
          <cell r="W192" t="str">
            <v>91440703068543503K</v>
          </cell>
        </row>
        <row r="193">
          <cell r="B193" t="str">
            <v>江门高济医药连锁有限公司荷塘邦健店</v>
          </cell>
          <cell r="C193" t="str">
            <v>零售（连锁）</v>
          </cell>
          <cell r="E193" t="str">
            <v>荷塘</v>
          </cell>
          <cell r="K193" t="str">
            <v>3/12：符合要求。陈伟军19130130049
郑锡怡19130130136</v>
          </cell>
          <cell r="L193" t="str">
            <v>3/12：符合要求。陈伟军19130130049
郑锡怡19130130136</v>
          </cell>
          <cell r="O193">
            <v>3.12</v>
          </cell>
          <cell r="Q193" t="str">
            <v>9</v>
          </cell>
          <cell r="R193">
            <v>45373</v>
          </cell>
          <cell r="S193">
            <v>47198</v>
          </cell>
          <cell r="T193" t="str">
            <v>江门市蓬江区荷塘镇民丰路1-101、1-102卡商铺</v>
          </cell>
          <cell r="U193" t="str">
            <v>林杏浓</v>
          </cell>
          <cell r="V193">
            <v>13542104613</v>
          </cell>
          <cell r="W193" t="str">
            <v>91440703303959198R</v>
          </cell>
        </row>
        <row r="194">
          <cell r="B194" t="str">
            <v>江门大参林药店有限公司江门华园分店</v>
          </cell>
          <cell r="C194" t="str">
            <v>零售（连锁）</v>
          </cell>
          <cell r="E194" t="str">
            <v>白沙</v>
          </cell>
          <cell r="Q194" t="e">
            <v>#N/A</v>
          </cell>
          <cell r="R194">
            <v>45400</v>
          </cell>
          <cell r="S194">
            <v>47227</v>
          </cell>
          <cell r="T194" t="str">
            <v>江门市蓬江区华园中路4号101室、6号102室</v>
          </cell>
          <cell r="U194" t="str">
            <v>梁凤梅</v>
          </cell>
          <cell r="V194" t="str">
            <v>3211563
13822387348</v>
          </cell>
          <cell r="W194" t="str">
            <v>914407036698799938</v>
          </cell>
        </row>
        <row r="195">
          <cell r="B195" t="str">
            <v>江门大参林药店有限公司江门胜利分店</v>
          </cell>
          <cell r="C195" t="str">
            <v>零售（连锁）</v>
          </cell>
          <cell r="E195" t="str">
            <v>白沙</v>
          </cell>
          <cell r="Q195" t="str">
            <v>5</v>
          </cell>
          <cell r="R195">
            <v>45400</v>
          </cell>
          <cell r="S195">
            <v>47225</v>
          </cell>
          <cell r="T195" t="str">
            <v>江门市胜利路63号自编01号</v>
          </cell>
          <cell r="U195" t="str">
            <v>谢琼</v>
          </cell>
          <cell r="V195" t="str">
            <v>16620166645</v>
          </cell>
          <cell r="W195" t="str">
            <v>91440703669880011D</v>
          </cell>
        </row>
        <row r="196">
          <cell r="B196" t="str">
            <v>江门大参林药店有限公司江门良化分店</v>
          </cell>
          <cell r="C196" t="str">
            <v>零售（连锁）</v>
          </cell>
          <cell r="E196" t="str">
            <v>堤东</v>
          </cell>
          <cell r="K196" t="str">
            <v>1/6：符合要求。姚玉河（19130130058)
汤健忠（19130130145)</v>
          </cell>
          <cell r="L196" t="str">
            <v>1/6：符合要求。姚玉河（19130130058)
汤健忠（19130130145)</v>
          </cell>
          <cell r="O196">
            <v>1.6</v>
          </cell>
          <cell r="P196">
            <v>1.6</v>
          </cell>
          <cell r="Q196" t="str">
            <v>5</v>
          </cell>
          <cell r="R196">
            <v>45608</v>
          </cell>
          <cell r="S196">
            <v>47224</v>
          </cell>
          <cell r="T196" t="str">
            <v>江门市蓬江区良化大道19号103室自编01</v>
          </cell>
          <cell r="U196" t="str">
            <v>梁凤梅</v>
          </cell>
          <cell r="V196" t="str">
            <v>3211563
13822387348</v>
          </cell>
          <cell r="W196" t="str">
            <v>91440703669879969P</v>
          </cell>
        </row>
        <row r="197">
          <cell r="B197" t="str">
            <v>江门大参林药店有限公司江门北郊分店</v>
          </cell>
          <cell r="C197" t="str">
            <v>零售（连锁）</v>
          </cell>
          <cell r="E197" t="str">
            <v>西环</v>
          </cell>
          <cell r="Q197" t="e">
            <v>#N/A</v>
          </cell>
          <cell r="R197">
            <v>45421</v>
          </cell>
          <cell r="S197">
            <v>47246</v>
          </cell>
          <cell r="T197" t="str">
            <v>江门市天龙一街1座108、109、110室</v>
          </cell>
          <cell r="U197" t="str">
            <v>谢琼</v>
          </cell>
          <cell r="V197" t="str">
            <v>3211563
16620166645</v>
          </cell>
          <cell r="W197" t="str">
            <v>91440703669880003J</v>
          </cell>
        </row>
        <row r="198">
          <cell r="B198" t="str">
            <v>江门大参林药店有限公司江门中悦分店</v>
          </cell>
          <cell r="C198" t="str">
            <v>零售（连锁）</v>
          </cell>
          <cell r="E198" t="str">
            <v>棠下</v>
          </cell>
          <cell r="Q198" t="e">
            <v>#N/A</v>
          </cell>
          <cell r="R198">
            <v>45369</v>
          </cell>
          <cell r="S198">
            <v>47194</v>
          </cell>
          <cell r="T198" t="str">
            <v>江门市蓬江区棠下镇体育路11号116室</v>
          </cell>
          <cell r="U198" t="str">
            <v>谢琼</v>
          </cell>
          <cell r="V198" t="str">
            <v>16620166645</v>
          </cell>
          <cell r="W198" t="str">
            <v>91440703682462543G</v>
          </cell>
        </row>
        <row r="199">
          <cell r="B199" t="str">
            <v>江门大参林药店有限公司白沙分店</v>
          </cell>
          <cell r="C199" t="str">
            <v>零售（连锁）</v>
          </cell>
          <cell r="E199" t="str">
            <v>白沙</v>
          </cell>
          <cell r="Q199" t="e">
            <v>#N/A</v>
          </cell>
          <cell r="R199">
            <v>45421</v>
          </cell>
          <cell r="S199">
            <v>47246</v>
          </cell>
          <cell r="T199" t="str">
            <v>江门市蓬江区白沙岗头里8号</v>
          </cell>
          <cell r="U199" t="str">
            <v>谢琼</v>
          </cell>
          <cell r="V199" t="str">
            <v>16620166645</v>
          </cell>
          <cell r="W199" t="str">
            <v>91440703692406326W</v>
          </cell>
        </row>
        <row r="200">
          <cell r="B200" t="str">
            <v>江门市蓬江区普生堂药房</v>
          </cell>
          <cell r="C200" t="str">
            <v>零售</v>
          </cell>
          <cell r="E200" t="str">
            <v>潮连</v>
          </cell>
          <cell r="Q200" t="e">
            <v>#N/A</v>
          </cell>
          <cell r="R200">
            <v>45419</v>
          </cell>
          <cell r="S200">
            <v>47244</v>
          </cell>
          <cell r="T200" t="str">
            <v>江门市蓬江区潮连街豸冈临安大街</v>
          </cell>
          <cell r="U200" t="str">
            <v>张再杭</v>
          </cell>
          <cell r="V200" t="str">
            <v>3042640
15322663396</v>
          </cell>
          <cell r="W200" t="str">
            <v>91440703056826960N</v>
          </cell>
        </row>
        <row r="201">
          <cell r="B201" t="str">
            <v>国控国大（江门）医药有限公司南安分店</v>
          </cell>
          <cell r="C201" t="str">
            <v>零售（连锁）</v>
          </cell>
          <cell r="E201" t="str">
            <v>堤东</v>
          </cell>
          <cell r="K201" t="str">
            <v>3/24：符合要求。李小夫（19130130059)
林树怀（19130130117)</v>
          </cell>
          <cell r="L201" t="str">
            <v>3/24：符合要求。李小夫（19130130059)
林树怀（19130130117)</v>
          </cell>
          <cell r="O201">
            <v>3.24</v>
          </cell>
          <cell r="Q201" t="str">
            <v>4</v>
          </cell>
          <cell r="R201">
            <v>45357</v>
          </cell>
          <cell r="S201">
            <v>47182</v>
          </cell>
          <cell r="T201" t="str">
            <v>江门市水南路8号首层</v>
          </cell>
          <cell r="U201" t="str">
            <v>余曼燕</v>
          </cell>
          <cell r="V201" t="str">
            <v>13500281390
3071231</v>
          </cell>
          <cell r="W201" t="str">
            <v>91440703582922186R</v>
          </cell>
        </row>
        <row r="202">
          <cell r="B202" t="str">
            <v>国控国大（江门）医药有限公司农林东分店</v>
          </cell>
          <cell r="C202" t="str">
            <v>零售（连锁）</v>
          </cell>
          <cell r="E202" t="str">
            <v>白沙</v>
          </cell>
          <cell r="Q202" t="str">
            <v>5</v>
          </cell>
          <cell r="R202">
            <v>45357</v>
          </cell>
          <cell r="S202">
            <v>47182</v>
          </cell>
          <cell r="T202" t="str">
            <v>江门市蓬江区农林横路2号101</v>
          </cell>
          <cell r="U202" t="str">
            <v>余曼燕</v>
          </cell>
          <cell r="V202" t="str">
            <v>13500281390
3071231</v>
          </cell>
          <cell r="W202" t="str">
            <v>91440703582922098B</v>
          </cell>
        </row>
        <row r="203">
          <cell r="B203" t="str">
            <v>国控国大（江门）医药有限公司东湖中心店</v>
          </cell>
          <cell r="C203" t="str">
            <v>零售（连锁）</v>
          </cell>
          <cell r="E203" t="str">
            <v>堤东</v>
          </cell>
          <cell r="Q203" t="str">
            <v>6</v>
          </cell>
          <cell r="R203">
            <v>45426</v>
          </cell>
          <cell r="S203">
            <v>47251</v>
          </cell>
          <cell r="T203" t="str">
            <v>江门市蓬江区港口一路12号101室</v>
          </cell>
          <cell r="U203" t="str">
            <v>罗作威</v>
          </cell>
          <cell r="V203">
            <v>15088138886</v>
          </cell>
          <cell r="W203" t="str">
            <v>91440703582914653G</v>
          </cell>
        </row>
        <row r="204">
          <cell r="B204" t="str">
            <v>蓬江区品一德康药店</v>
          </cell>
          <cell r="C204" t="str">
            <v>零售</v>
          </cell>
          <cell r="E204" t="str">
            <v>荷塘</v>
          </cell>
          <cell r="Q204" t="e">
            <v>#N/A</v>
          </cell>
          <cell r="R204">
            <v>45373</v>
          </cell>
          <cell r="S204">
            <v>47198</v>
          </cell>
          <cell r="T204" t="str">
            <v>江门市蓬江区荷塘镇中心广场精品街8-9号铺</v>
          </cell>
          <cell r="U204" t="str">
            <v>杨伟东</v>
          </cell>
          <cell r="V204" t="str">
            <v>0750-3090822 13356565288</v>
          </cell>
          <cell r="W204" t="str">
            <v>91440703MA4UKAGK33</v>
          </cell>
        </row>
        <row r="205">
          <cell r="B205" t="str">
            <v>江门市蓬江区健乐堂药店</v>
          </cell>
          <cell r="C205" t="str">
            <v>零售</v>
          </cell>
          <cell r="E205" t="str">
            <v>棠下</v>
          </cell>
          <cell r="Q205" t="e">
            <v>#N/A</v>
          </cell>
          <cell r="R205">
            <v>45383</v>
          </cell>
          <cell r="S205">
            <v>47208</v>
          </cell>
          <cell r="T205" t="str">
            <v>江门市蓬江区棠下镇达进豪庭5幢102室商铺</v>
          </cell>
          <cell r="U205" t="str">
            <v>梁群好</v>
          </cell>
          <cell r="V205" t="str">
            <v>3593971 13612275240</v>
          </cell>
          <cell r="W205" t="str">
            <v>914407030614520946</v>
          </cell>
        </row>
        <row r="206">
          <cell r="B206" t="str">
            <v>江门市蓬江区德众医药商行有限公司</v>
          </cell>
          <cell r="C206" t="str">
            <v>零售</v>
          </cell>
          <cell r="E206" t="str">
            <v>环市</v>
          </cell>
          <cell r="L206" t="str">
            <v>5/19：符合要求。张泽林（19130130137）伍志华（19130130053）</v>
          </cell>
          <cell r="M206" t="str">
            <v>5/19：12802 培训工作未做好记录
16102 部分药品放置不准确张泽林（19130130137）伍志华（19130130053）</v>
          </cell>
          <cell r="Q206" t="e">
            <v>#N/A</v>
          </cell>
          <cell r="R206">
            <v>45442</v>
          </cell>
          <cell r="S206">
            <v>47267</v>
          </cell>
          <cell r="T206" t="str">
            <v>江门市育德山庄建德街54幢首层9号</v>
          </cell>
          <cell r="U206" t="str">
            <v>李锦章</v>
          </cell>
          <cell r="V206" t="str">
            <v>3918282 13702284949</v>
          </cell>
          <cell r="W206" t="str">
            <v>914407030751232328</v>
          </cell>
        </row>
        <row r="207">
          <cell r="B207" t="str">
            <v>江门市仁康大药房有限公司</v>
          </cell>
          <cell r="C207" t="str">
            <v>零售</v>
          </cell>
          <cell r="E207" t="str">
            <v>环市</v>
          </cell>
          <cell r="Q207" t="e">
            <v>#N/A</v>
          </cell>
          <cell r="R207">
            <v>45478</v>
          </cell>
          <cell r="S207">
            <v>47188</v>
          </cell>
          <cell r="T207" t="str">
            <v>江门市蓬江区白石大道66号江门市蓬江区中西医结合医院大楼二楼201（信息申报制）</v>
          </cell>
          <cell r="U207" t="str">
            <v>甘景聪</v>
          </cell>
          <cell r="V207" t="str">
            <v>18823081758</v>
          </cell>
          <cell r="W207" t="str">
            <v>91440703MA531KH58P</v>
          </cell>
        </row>
        <row r="208">
          <cell r="B208" t="str">
            <v>江门大参林药店有限公司江门江会分店</v>
          </cell>
          <cell r="C208" t="str">
            <v>零售（连锁）</v>
          </cell>
          <cell r="E208" t="str">
            <v>白沙</v>
          </cell>
          <cell r="K208" t="str">
            <v>4/21：符合要求。黄京东（19130130011）黄伟文（19130130121</v>
          </cell>
          <cell r="L208" t="str">
            <v>4/21：符合要求。黄京东（19130130011）黄伟文（19130130121</v>
          </cell>
          <cell r="Q208" t="e">
            <v>#N/A</v>
          </cell>
          <cell r="R208">
            <v>45540</v>
          </cell>
          <cell r="S208">
            <v>47279</v>
          </cell>
          <cell r="T208" t="str">
            <v>江门市江会路36号</v>
          </cell>
          <cell r="U208" t="str">
            <v>梁凤梅</v>
          </cell>
          <cell r="V208" t="str">
            <v>3211563
13822387348</v>
          </cell>
          <cell r="W208" t="str">
            <v>91440703669881452J</v>
          </cell>
        </row>
        <row r="209">
          <cell r="B209" t="str">
            <v>江门大参林药店有限公司江门三丫分店</v>
          </cell>
          <cell r="C209" t="str">
            <v>零售（连锁）</v>
          </cell>
          <cell r="E209" t="str">
            <v>荷塘</v>
          </cell>
          <cell r="K209" t="str">
            <v>3/27：符合要求。张惠民（19130130055）
陈国庆(19130130127)</v>
          </cell>
          <cell r="L209" t="str">
            <v>3/27：符合要求。张惠民（19130130055）
陈国庆(19130130127)</v>
          </cell>
          <cell r="O209">
            <v>3.27</v>
          </cell>
          <cell r="Q209" t="e">
            <v>#N/A</v>
          </cell>
          <cell r="R209">
            <v>45447</v>
          </cell>
          <cell r="S209">
            <v>47272</v>
          </cell>
          <cell r="T209" t="str">
            <v>江门市蓬江区荷塘镇同裕路三丫段26号A7、A8</v>
          </cell>
          <cell r="U209" t="str">
            <v>余雁秀</v>
          </cell>
          <cell r="V209" t="str">
            <v>18033101216</v>
          </cell>
          <cell r="W209" t="str">
            <v>91440703304129217E</v>
          </cell>
        </row>
        <row r="210">
          <cell r="B210" t="str">
            <v>国控国大（江门）医药有限公司健生分店</v>
          </cell>
          <cell r="C210" t="str">
            <v>零售（连锁）</v>
          </cell>
          <cell r="E210" t="str">
            <v>白沙</v>
          </cell>
          <cell r="Q210" t="str">
            <v>6</v>
          </cell>
          <cell r="R210">
            <v>45426</v>
          </cell>
          <cell r="S210">
            <v>47251</v>
          </cell>
          <cell r="T210" t="str">
            <v>江门市蓬江区长寿里1号首层</v>
          </cell>
          <cell r="U210" t="str">
            <v>罗作威</v>
          </cell>
          <cell r="V210">
            <v>15088138886</v>
          </cell>
          <cell r="W210" t="str">
            <v>9144070358292224XJ</v>
          </cell>
        </row>
        <row r="211">
          <cell r="B211" t="str">
            <v>国控国大（江门）医药有限公司迎宾分店</v>
          </cell>
          <cell r="C211" t="str">
            <v>零售（连锁）</v>
          </cell>
          <cell r="E211" t="str">
            <v>堤东</v>
          </cell>
          <cell r="Q211" t="str">
            <v>5</v>
          </cell>
          <cell r="R211">
            <v>45427</v>
          </cell>
          <cell r="S211">
            <v>47252</v>
          </cell>
          <cell r="T211" t="str">
            <v>江门市蓬江区良化新村东24号110</v>
          </cell>
          <cell r="U211" t="str">
            <v>余曼燕</v>
          </cell>
          <cell r="V211" t="str">
            <v>13500281390
3071231</v>
          </cell>
          <cell r="W211" t="str">
            <v>914407035829234963</v>
          </cell>
        </row>
        <row r="212">
          <cell r="B212" t="str">
            <v>国控国大（江门）医药有限公司北街分店</v>
          </cell>
          <cell r="C212" t="str">
            <v>零售（连锁）</v>
          </cell>
          <cell r="E212" t="str">
            <v>堤东</v>
          </cell>
          <cell r="Q212" t="str">
            <v>6</v>
          </cell>
          <cell r="R212">
            <v>45427</v>
          </cell>
          <cell r="S212">
            <v>47252</v>
          </cell>
          <cell r="T212" t="str">
            <v>江门市炮台北路1号117、119室</v>
          </cell>
          <cell r="U212" t="str">
            <v>余曼燕</v>
          </cell>
          <cell r="V212" t="str">
            <v>13500281390
3071231</v>
          </cell>
          <cell r="W212" t="str">
            <v>91440703582922127N</v>
          </cell>
        </row>
        <row r="213">
          <cell r="B213" t="str">
            <v>江门市蓬江区济和药房有限公司</v>
          </cell>
          <cell r="C213" t="str">
            <v>零售</v>
          </cell>
          <cell r="E213" t="str">
            <v>堤东</v>
          </cell>
          <cell r="H213" t="str">
            <v>4/16：1.16102药品陈列未设置类别标签（门口货柜）。2.16114未定期清斗（未能提供2025年清斗记录）。3.16115不同批号的饮片装斗前未清斗并记录。（未能提供2025年清斗记录）。4.16201未能提供陈列、存放的药品的检查记录（2025年）。5.12801未按照培训管理制度制定年度培训计划并开展培训（2025年）。6.12802未开展培训工作并做好记录并建立档案（2025年）。（凌寒放19130130042、黄艳珠19130130158）</v>
          </cell>
          <cell r="I213">
            <v>45763</v>
          </cell>
          <cell r="Q213" t="e">
            <v>#N/A</v>
          </cell>
          <cell r="R213">
            <v>45457</v>
          </cell>
          <cell r="S213">
            <v>47282</v>
          </cell>
          <cell r="T213" t="str">
            <v>江门市良化东27幢102</v>
          </cell>
          <cell r="U213" t="str">
            <v>张鑫平</v>
          </cell>
          <cell r="V213" t="str">
            <v>3383999 15813759796</v>
          </cell>
          <cell r="W213" t="str">
            <v>914407030651726205</v>
          </cell>
        </row>
        <row r="214">
          <cell r="B214" t="str">
            <v>江门市蓬江区郡康堂药店</v>
          </cell>
          <cell r="C214" t="str">
            <v>零售</v>
          </cell>
          <cell r="E214" t="str">
            <v>棠下</v>
          </cell>
          <cell r="Q214" t="e">
            <v>#N/A</v>
          </cell>
          <cell r="R214">
            <v>45399</v>
          </cell>
          <cell r="S214">
            <v>47224</v>
          </cell>
          <cell r="T214" t="str">
            <v>江门市蓬江区棠下镇周郡岭背工业区12-13号</v>
          </cell>
          <cell r="U214" t="str">
            <v>黄群彩</v>
          </cell>
          <cell r="V214" t="str">
            <v>3570505 15913635733</v>
          </cell>
          <cell r="W214" t="str">
            <v>91440703056775809K</v>
          </cell>
        </row>
        <row r="215">
          <cell r="B215" t="str">
            <v>江门大参林药店有限公司江门农林东分店</v>
          </cell>
          <cell r="C215" t="str">
            <v>零售（连锁）</v>
          </cell>
          <cell r="E215" t="str">
            <v>白沙</v>
          </cell>
          <cell r="Q215" t="e">
            <v>#N/A</v>
          </cell>
          <cell r="R215">
            <v>45484</v>
          </cell>
          <cell r="S215">
            <v>47309</v>
          </cell>
          <cell r="T215" t="str">
            <v>江门市蓬江区农林东路34号112室</v>
          </cell>
          <cell r="U215" t="str">
            <v>谢琼</v>
          </cell>
          <cell r="V215" t="str">
            <v>0750-3211536 16620166645</v>
          </cell>
          <cell r="W215" t="str">
            <v>91440703304129321J</v>
          </cell>
        </row>
        <row r="216">
          <cell r="B216" t="str">
            <v>江门市蓬江区宁康药店</v>
          </cell>
          <cell r="C216" t="str">
            <v>零售</v>
          </cell>
          <cell r="E216" t="str">
            <v>杜阮</v>
          </cell>
          <cell r="Q216" t="e">
            <v>#N/A</v>
          </cell>
          <cell r="R216">
            <v>45478</v>
          </cell>
          <cell r="S216">
            <v>47303</v>
          </cell>
          <cell r="T216" t="str">
            <v>江门市蓬江区杜阮镇江杜东路25号107</v>
          </cell>
          <cell r="U216" t="str">
            <v>李翠菊</v>
          </cell>
          <cell r="V216" t="str">
            <v>3661605 13555663713</v>
          </cell>
          <cell r="W216" t="str">
            <v>91440703053728871E</v>
          </cell>
        </row>
        <row r="217">
          <cell r="B217" t="str">
            <v>江门市蓬江区瑞康药店</v>
          </cell>
          <cell r="C217" t="str">
            <v>零售</v>
          </cell>
          <cell r="E217" t="str">
            <v>杜阮</v>
          </cell>
          <cell r="Q217" t="e">
            <v>#N/A</v>
          </cell>
          <cell r="R217">
            <v>45456</v>
          </cell>
          <cell r="S217">
            <v>47281</v>
          </cell>
          <cell r="T217" t="str">
            <v>江门市蓬江区杜阮镇江杜中路153号之一103、104号铺位</v>
          </cell>
          <cell r="U217" t="str">
            <v>梁长甜</v>
          </cell>
          <cell r="V217" t="str">
            <v>3673966  13822340198</v>
          </cell>
          <cell r="W217" t="str">
            <v>91440703053723712H</v>
          </cell>
        </row>
        <row r="218">
          <cell r="B218" t="str">
            <v>江门市蓬江区永堂药店</v>
          </cell>
          <cell r="C218" t="str">
            <v>零售</v>
          </cell>
          <cell r="E218" t="str">
            <v>环市</v>
          </cell>
          <cell r="Q218" t="e">
            <v>#N/A</v>
          </cell>
          <cell r="R218">
            <v>45497</v>
          </cell>
          <cell r="S218">
            <v>45861</v>
          </cell>
          <cell r="T218" t="str">
            <v>江门市港口二路73号首二层</v>
          </cell>
          <cell r="U218" t="str">
            <v>杨翔宇</v>
          </cell>
          <cell r="V218" t="str">
            <v>13450914833
13676166648</v>
          </cell>
          <cell r="W218" t="str">
            <v>91440703065118325G</v>
          </cell>
        </row>
        <row r="219">
          <cell r="B219" t="str">
            <v>江门市蓬江区杜阮井根健康药店</v>
          </cell>
          <cell r="C219" t="str">
            <v>零售</v>
          </cell>
          <cell r="E219" t="str">
            <v>杜阮</v>
          </cell>
          <cell r="Q219" t="e">
            <v>#N/A</v>
          </cell>
          <cell r="R219">
            <v>45456</v>
          </cell>
          <cell r="S219">
            <v>47281</v>
          </cell>
          <cell r="T219" t="str">
            <v>江门市蓬江区杜阮镇龙溪村会龙新村20号商铺（一址多照）</v>
          </cell>
          <cell r="U219" t="str">
            <v>简惠洁</v>
          </cell>
          <cell r="V219" t="str">
            <v>3651811
18923088661</v>
          </cell>
          <cell r="W219" t="str">
            <v>914407030599048997</v>
          </cell>
        </row>
        <row r="220">
          <cell r="B220" t="str">
            <v>江门市蓬江区棠下群乐药店</v>
          </cell>
          <cell r="C220" t="str">
            <v>零售</v>
          </cell>
          <cell r="E220" t="str">
            <v>棠下</v>
          </cell>
          <cell r="Q220" t="e">
            <v>#N/A</v>
          </cell>
          <cell r="R220">
            <v>45428</v>
          </cell>
          <cell r="S220">
            <v>47253</v>
          </cell>
          <cell r="T220" t="str">
            <v>江门市蓬江区棠下镇篁竹路</v>
          </cell>
          <cell r="U220" t="str">
            <v>梁彩华</v>
          </cell>
          <cell r="V220" t="str">
            <v>3583928  13534783808</v>
          </cell>
          <cell r="W220" t="str">
            <v>914407030667342934</v>
          </cell>
        </row>
        <row r="221">
          <cell r="B221" t="str">
            <v>江门市蓬江区康宁药店有限公司</v>
          </cell>
          <cell r="C221" t="str">
            <v>零售</v>
          </cell>
          <cell r="E221" t="str">
            <v>西环</v>
          </cell>
          <cell r="Q221" t="e">
            <v>#N/A</v>
          </cell>
          <cell r="R221">
            <v>45485</v>
          </cell>
          <cell r="S221">
            <v>47310</v>
          </cell>
          <cell r="T221" t="str">
            <v>江门市北郊天龙一街16座36号</v>
          </cell>
          <cell r="U221" t="str">
            <v>刘贵荣</v>
          </cell>
          <cell r="V221" t="str">
            <v>3217233 13544985857</v>
          </cell>
          <cell r="W221" t="str">
            <v>914407030599180196</v>
          </cell>
        </row>
        <row r="222">
          <cell r="B222" t="str">
            <v>江门市蓬江区沙仔尾东鑫药店</v>
          </cell>
          <cell r="C222" t="str">
            <v>零售</v>
          </cell>
          <cell r="E222" t="str">
            <v>白沙</v>
          </cell>
          <cell r="Q222" t="e">
            <v>#N/A</v>
          </cell>
          <cell r="R222">
            <v>45411</v>
          </cell>
          <cell r="S222">
            <v>47236</v>
          </cell>
          <cell r="T222" t="str">
            <v>江门市白沙河西路11号地下</v>
          </cell>
          <cell r="U222" t="str">
            <v>李源进</v>
          </cell>
          <cell r="V222" t="str">
            <v>3523155    13822303711</v>
          </cell>
          <cell r="W222" t="str">
            <v>914407030599797359</v>
          </cell>
        </row>
        <row r="223">
          <cell r="B223" t="str">
            <v>江门市蓬江区银和药店</v>
          </cell>
          <cell r="C223" t="str">
            <v>零售</v>
          </cell>
          <cell r="E223" t="str">
            <v>杜阮</v>
          </cell>
          <cell r="Q223" t="e">
            <v>#N/A</v>
          </cell>
          <cell r="R223">
            <v>45442</v>
          </cell>
          <cell r="S223">
            <v>47267</v>
          </cell>
          <cell r="T223" t="str">
            <v>江门市杜阮镇松园大道A11-12号</v>
          </cell>
          <cell r="U223" t="str">
            <v>王军东</v>
          </cell>
          <cell r="V223" t="str">
            <v>18902886189</v>
          </cell>
          <cell r="W223" t="str">
            <v>914407030735007004</v>
          </cell>
        </row>
        <row r="224">
          <cell r="B224" t="str">
            <v>江门市蓬江区川北健康药房</v>
          </cell>
          <cell r="C224" t="str">
            <v>零售</v>
          </cell>
          <cell r="E224" t="str">
            <v>杜阮</v>
          </cell>
          <cell r="Q224" t="e">
            <v>#N/A</v>
          </cell>
          <cell r="R224">
            <v>45503</v>
          </cell>
          <cell r="S224">
            <v>47328</v>
          </cell>
          <cell r="T224" t="str">
            <v>江门市蓬江区杜阮镇马食田16幢地下104、105</v>
          </cell>
          <cell r="U224" t="str">
            <v>张正伟</v>
          </cell>
          <cell r="V224" t="str">
            <v>13680488006</v>
          </cell>
          <cell r="W224" t="str">
            <v>914407030568200406</v>
          </cell>
        </row>
        <row r="225">
          <cell r="B225" t="str">
            <v>江门市棠下镇华兴药店</v>
          </cell>
          <cell r="C225" t="str">
            <v>零售</v>
          </cell>
          <cell r="E225" t="str">
            <v>棠下</v>
          </cell>
          <cell r="Q225" t="e">
            <v>#N/A</v>
          </cell>
          <cell r="R225">
            <v>45490</v>
          </cell>
          <cell r="S225">
            <v>47315</v>
          </cell>
          <cell r="T225" t="str">
            <v>江门市蓬江区棠下镇篁竹街8号</v>
          </cell>
          <cell r="U225" t="str">
            <v>刘伟梅</v>
          </cell>
          <cell r="V225" t="str">
            <v>15019881393</v>
          </cell>
          <cell r="W225" t="str">
            <v>91440703070284627N</v>
          </cell>
        </row>
        <row r="226">
          <cell r="B226" t="str">
            <v>江门市蓬江区杜阮丰益大药房</v>
          </cell>
          <cell r="C226" t="str">
            <v>零售</v>
          </cell>
          <cell r="E226" t="str">
            <v>杜阮</v>
          </cell>
          <cell r="Q226" t="e">
            <v>#N/A</v>
          </cell>
          <cell r="R226">
            <v>45492</v>
          </cell>
          <cell r="S226">
            <v>47317</v>
          </cell>
          <cell r="T226" t="str">
            <v>江门市蓬江区杜阮镇龙榜三叉市场48号</v>
          </cell>
          <cell r="U226" t="str">
            <v>李美云</v>
          </cell>
          <cell r="V226" t="str">
            <v>3671094
13427103777</v>
          </cell>
          <cell r="W226" t="str">
            <v>91440703071903063F</v>
          </cell>
        </row>
        <row r="227">
          <cell r="B227" t="str">
            <v>南北药行江门有限公司荷塘塔岗店</v>
          </cell>
          <cell r="C227" t="str">
            <v>零售（连锁）</v>
          </cell>
          <cell r="E227" t="str">
            <v>荷塘</v>
          </cell>
          <cell r="K227" t="str">
            <v>5/22：符合要求。张惠民19130130055
陈国庆19130130127</v>
          </cell>
          <cell r="L227" t="str">
            <v>5/22：符合要求。张惠民19130130055
陈国庆19130130127</v>
          </cell>
          <cell r="Q227" t="e">
            <v>#N/A</v>
          </cell>
          <cell r="R227">
            <v>45448</v>
          </cell>
          <cell r="S227">
            <v>47273</v>
          </cell>
          <cell r="T227" t="str">
            <v>江门市蓬江区荷塘镇塔岗村中大街1号之一</v>
          </cell>
          <cell r="U227" t="str">
            <v>张丽明</v>
          </cell>
          <cell r="V227" t="str">
            <v>3731690 13822427316</v>
          </cell>
          <cell r="W227" t="str">
            <v>91440703MA53G8UA0H</v>
          </cell>
        </row>
        <row r="228">
          <cell r="B228" t="str">
            <v>江门市蓬江区华益药店</v>
          </cell>
          <cell r="C228" t="str">
            <v>零售</v>
          </cell>
          <cell r="E228" t="str">
            <v>白沙</v>
          </cell>
          <cell r="Q228" t="e">
            <v>#N/A</v>
          </cell>
          <cell r="R228">
            <v>45496</v>
          </cell>
          <cell r="S228">
            <v>47321</v>
          </cell>
          <cell r="T228" t="str">
            <v>江门市建设路3号首层1-4+0.70M A-B 1-2/4 B-C轴</v>
          </cell>
          <cell r="U228" t="str">
            <v>何远昌</v>
          </cell>
          <cell r="V228" t="str">
            <v>3310003 13686981888</v>
          </cell>
          <cell r="W228" t="str">
            <v>91440703598947636U</v>
          </cell>
        </row>
        <row r="229">
          <cell r="B229" t="str">
            <v>江门市蓬江区吕氏药店</v>
          </cell>
          <cell r="C229" t="str">
            <v>零售</v>
          </cell>
          <cell r="E229" t="str">
            <v>白沙</v>
          </cell>
          <cell r="Q229" t="e">
            <v>#N/A</v>
          </cell>
          <cell r="R229">
            <v>45492</v>
          </cell>
          <cell r="S229">
            <v>47317</v>
          </cell>
          <cell r="T229" t="str">
            <v>江门市范罗岗花园6幢-6、7</v>
          </cell>
          <cell r="U229" t="str">
            <v>吕志远</v>
          </cell>
          <cell r="V229" t="str">
            <v>3322036  18924682688</v>
          </cell>
          <cell r="W229" t="str">
            <v>914407030718555590</v>
          </cell>
        </row>
        <row r="230">
          <cell r="B230" t="str">
            <v>江门市潮连药品商场</v>
          </cell>
          <cell r="C230" t="str">
            <v>零售</v>
          </cell>
          <cell r="E230" t="str">
            <v>潮连</v>
          </cell>
          <cell r="Q230" t="e">
            <v>#N/A</v>
          </cell>
          <cell r="R230">
            <v>45525</v>
          </cell>
          <cell r="S230">
            <v>47350</v>
          </cell>
          <cell r="T230" t="str">
            <v>江门市蓬江区坦边巷头直街12号</v>
          </cell>
          <cell r="U230" t="str">
            <v>区耿坚</v>
          </cell>
          <cell r="V230" t="str">
            <v>13702286675</v>
          </cell>
          <cell r="W230" t="str">
            <v>91440703MA53HUPL4J</v>
          </cell>
        </row>
        <row r="231">
          <cell r="B231" t="str">
            <v>江门市蓬江区健邦大药房</v>
          </cell>
          <cell r="C231" t="str">
            <v>零售</v>
          </cell>
          <cell r="E231" t="str">
            <v>荷塘</v>
          </cell>
          <cell r="K231" t="str">
            <v>3/26：符合要求。张惠民（19130130055）
陈国庆(19130130127)</v>
          </cell>
          <cell r="L231" t="str">
            <v>3/26：符合要求。张惠民（19130130055）
陈国庆(19130130127)</v>
          </cell>
          <cell r="O231">
            <v>3.26</v>
          </cell>
          <cell r="Q231" t="e">
            <v>#N/A</v>
          </cell>
          <cell r="R231">
            <v>45509</v>
          </cell>
          <cell r="S231">
            <v>47334</v>
          </cell>
          <cell r="T231" t="str">
            <v>江门市蓬江区荷塘镇霞阳路42号1幢第一层第3卡</v>
          </cell>
          <cell r="U231" t="str">
            <v>黄小青</v>
          </cell>
          <cell r="V231" t="str">
            <v>13710420769
13316754387</v>
          </cell>
          <cell r="W231" t="str">
            <v>91440703MA53AA8U7W</v>
          </cell>
        </row>
        <row r="232">
          <cell r="B232" t="str">
            <v>江门市蓬江区杜阮智康药店</v>
          </cell>
          <cell r="C232" t="str">
            <v>零售</v>
          </cell>
          <cell r="E232" t="str">
            <v>杜阮</v>
          </cell>
          <cell r="Q232" t="e">
            <v>#N/A</v>
          </cell>
          <cell r="R232">
            <v>45490</v>
          </cell>
          <cell r="S232">
            <v>47315</v>
          </cell>
          <cell r="T232" t="str">
            <v>江门市蓬江区杜阮镇龙溪村大路123号</v>
          </cell>
          <cell r="U232" t="str">
            <v>林红妹</v>
          </cell>
          <cell r="V232" t="str">
            <v>13824097575</v>
          </cell>
          <cell r="W232" t="str">
            <v>914407030719297733</v>
          </cell>
        </row>
        <row r="233">
          <cell r="B233" t="str">
            <v>江门市蓬江区荷塘康源药店</v>
          </cell>
          <cell r="C233" t="str">
            <v>零售</v>
          </cell>
          <cell r="E233" t="str">
            <v>荷塘</v>
          </cell>
          <cell r="Q233" t="e">
            <v>#N/A</v>
          </cell>
          <cell r="R233">
            <v>45524</v>
          </cell>
          <cell r="S233">
            <v>47349</v>
          </cell>
          <cell r="T233" t="str">
            <v>江门市蓬江区荷塘镇民丰路13号107、108</v>
          </cell>
          <cell r="U233" t="str">
            <v>周东明</v>
          </cell>
          <cell r="V233" t="str">
            <v>13536195937</v>
          </cell>
          <cell r="W233" t="str">
            <v>914407030844624042</v>
          </cell>
        </row>
        <row r="234">
          <cell r="B234" t="str">
            <v>江门市蓬江区新健德药店</v>
          </cell>
          <cell r="C234" t="str">
            <v>零售</v>
          </cell>
          <cell r="E234" t="str">
            <v>白沙</v>
          </cell>
          <cell r="Q234" t="e">
            <v>#N/A</v>
          </cell>
          <cell r="R234">
            <v>45485</v>
          </cell>
          <cell r="S234">
            <v>47310</v>
          </cell>
          <cell r="T234" t="str">
            <v>江门市紫沙路福庆巷5-6号</v>
          </cell>
          <cell r="U234" t="str">
            <v>刘锦湛</v>
          </cell>
          <cell r="V234" t="str">
            <v>3311185 
13902881771</v>
          </cell>
          <cell r="W234" t="str">
            <v>91440703065118333B</v>
          </cell>
        </row>
        <row r="235">
          <cell r="B235" t="str">
            <v>江门市仓后奇效堂药店</v>
          </cell>
          <cell r="C235" t="str">
            <v>零售</v>
          </cell>
          <cell r="E235" t="str">
            <v>白沙</v>
          </cell>
          <cell r="Q235" t="e">
            <v>#N/A</v>
          </cell>
          <cell r="R235">
            <v>45492</v>
          </cell>
          <cell r="S235">
            <v>47317</v>
          </cell>
          <cell r="T235" t="str">
            <v>江门市蓬江区新盛街21号首层、23号首层</v>
          </cell>
          <cell r="U235" t="str">
            <v>黄丽燕</v>
          </cell>
          <cell r="V235" t="str">
            <v>3320687 13318633462</v>
          </cell>
          <cell r="W235" t="str">
            <v>914407030553871938</v>
          </cell>
        </row>
        <row r="236">
          <cell r="B236" t="str">
            <v>江门市蓬江区杜阮大自然药店</v>
          </cell>
          <cell r="C236" t="str">
            <v>零售</v>
          </cell>
          <cell r="E236" t="str">
            <v>杜阮</v>
          </cell>
          <cell r="Q236" t="e">
            <v>#N/A</v>
          </cell>
          <cell r="R236">
            <v>45447</v>
          </cell>
          <cell r="S236">
            <v>47272</v>
          </cell>
          <cell r="T236" t="str">
            <v>江门市蓬江区杜阮镇木朗金朗花园十五座楼9-10号</v>
          </cell>
          <cell r="U236" t="str">
            <v>黄伙英</v>
          </cell>
          <cell r="V236" t="str">
            <v>3955115
13620189148</v>
          </cell>
          <cell r="W236" t="str">
            <v>91440703068471394T</v>
          </cell>
        </row>
        <row r="237">
          <cell r="B237" t="str">
            <v>江门市蓬江区环市吕氏如春药店</v>
          </cell>
          <cell r="C237" t="str">
            <v>零售</v>
          </cell>
          <cell r="E237" t="str">
            <v>西环</v>
          </cell>
          <cell r="Q237" t="e">
            <v>#N/A</v>
          </cell>
          <cell r="R237">
            <v>45525</v>
          </cell>
          <cell r="S237">
            <v>47350</v>
          </cell>
          <cell r="T237" t="str">
            <v>江门市建设二路13号103室、104室</v>
          </cell>
          <cell r="U237" t="str">
            <v>吕树春</v>
          </cell>
          <cell r="V237" t="str">
            <v>3220392
13326800592</v>
          </cell>
          <cell r="W237" t="str">
            <v>91440703076665324K</v>
          </cell>
        </row>
        <row r="238">
          <cell r="B238" t="str">
            <v>江门市沙仔尾爱尔康药行</v>
          </cell>
          <cell r="C238" t="str">
            <v>零售</v>
          </cell>
          <cell r="E238" t="str">
            <v>白沙</v>
          </cell>
          <cell r="Q238" t="e">
            <v>#N/A</v>
          </cell>
          <cell r="R238">
            <v>45504</v>
          </cell>
          <cell r="S238">
            <v>47329</v>
          </cell>
          <cell r="T238" t="str">
            <v>江门市华园东路10号地下</v>
          </cell>
          <cell r="U238" t="str">
            <v>方新兵</v>
          </cell>
          <cell r="V238" t="str">
            <v>3559518 13702270703 18929035525</v>
          </cell>
          <cell r="W238" t="str">
            <v>9144070306210194X2</v>
          </cell>
        </row>
        <row r="239">
          <cell r="B239" t="str">
            <v>江门市蓬江区荷塘永康药店</v>
          </cell>
          <cell r="C239" t="str">
            <v>零售</v>
          </cell>
          <cell r="E239" t="str">
            <v>荷塘</v>
          </cell>
          <cell r="Q239" t="e">
            <v>#N/A</v>
          </cell>
          <cell r="R239">
            <v>45524</v>
          </cell>
          <cell r="S239">
            <v>47349</v>
          </cell>
          <cell r="T239" t="str">
            <v>江门市蓬江区荷塘镇霞村同裕路26号</v>
          </cell>
          <cell r="U239" t="str">
            <v>容仕林</v>
          </cell>
          <cell r="V239" t="str">
            <v>3730480 18923076689 13680407842</v>
          </cell>
          <cell r="W239" t="str">
            <v>91440703070241547E</v>
          </cell>
        </row>
        <row r="240">
          <cell r="B240" t="str">
            <v>蓬江区益顺药店</v>
          </cell>
          <cell r="C240" t="str">
            <v>零售</v>
          </cell>
          <cell r="E240" t="str">
            <v>堤东</v>
          </cell>
          <cell r="K240" t="str">
            <v>3/24：符合要求。李小夫（19130130059)
林树怀（19130130117)</v>
          </cell>
          <cell r="L240" t="str">
            <v>3/24：符合要求。李小夫（19130130059)
林树怀（19130130117)</v>
          </cell>
          <cell r="O240">
            <v>3.24</v>
          </cell>
          <cell r="Q240" t="e">
            <v>#N/A</v>
          </cell>
          <cell r="R240">
            <v>45485</v>
          </cell>
          <cell r="S240">
            <v>47310</v>
          </cell>
          <cell r="T240" t="str">
            <v>江门市蓬江区树梓街2号101</v>
          </cell>
          <cell r="U240" t="str">
            <v>陈池发</v>
          </cell>
          <cell r="V240" t="str">
            <v>13902885043 3130268</v>
          </cell>
          <cell r="W240" t="str">
            <v>91440703068455562A</v>
          </cell>
        </row>
        <row r="241">
          <cell r="B241" t="str">
            <v>南北药行江门有限公司南芦店</v>
          </cell>
          <cell r="C241" t="str">
            <v>零售（连锁）</v>
          </cell>
          <cell r="E241" t="str">
            <v>杜阮</v>
          </cell>
          <cell r="Q241" t="e">
            <v>#N/A</v>
          </cell>
          <cell r="R241">
            <v>45478</v>
          </cell>
          <cell r="S241">
            <v>47303</v>
          </cell>
          <cell r="T241" t="str">
            <v>江门市蓬江区杜阮镇南芦市场8号铺位</v>
          </cell>
          <cell r="U241" t="str">
            <v>张丽明</v>
          </cell>
          <cell r="V241" t="str">
            <v>13822427316</v>
          </cell>
          <cell r="W241" t="str">
            <v>91440703MA53NXUC33</v>
          </cell>
        </row>
        <row r="242">
          <cell r="B242" t="str">
            <v>江门市蓬江区华珍药店</v>
          </cell>
          <cell r="C242" t="str">
            <v>零售</v>
          </cell>
          <cell r="E242" t="str">
            <v>环市</v>
          </cell>
          <cell r="Q242" t="e">
            <v>#N/A</v>
          </cell>
          <cell r="R242">
            <v>45525</v>
          </cell>
          <cell r="S242">
            <v>47350</v>
          </cell>
          <cell r="T242" t="str">
            <v>江门市白石乡府侧</v>
          </cell>
          <cell r="U242" t="str">
            <v>梁愿熙</v>
          </cell>
          <cell r="V242" t="str">
            <v>3395863 
13422673668</v>
          </cell>
          <cell r="W242" t="str">
            <v>91440703056792166J</v>
          </cell>
        </row>
        <row r="243">
          <cell r="B243" t="str">
            <v>江门市蓬江区杜阮现代健康大药店</v>
          </cell>
          <cell r="C243" t="str">
            <v>零售</v>
          </cell>
          <cell r="E243" t="str">
            <v>杜阮</v>
          </cell>
          <cell r="Q243" t="e">
            <v>#N/A</v>
          </cell>
          <cell r="R243">
            <v>45490</v>
          </cell>
          <cell r="S243">
            <v>47315</v>
          </cell>
          <cell r="T243" t="str">
            <v>江门市蓬江区杜阮镇中心市场23-24号</v>
          </cell>
          <cell r="U243" t="str">
            <v>翟毅进</v>
          </cell>
          <cell r="V243" t="str">
            <v>3671100 13632059637</v>
          </cell>
          <cell r="W243" t="str">
            <v>91440703061462188Y</v>
          </cell>
        </row>
        <row r="244">
          <cell r="B244" t="str">
            <v>江门大参林药店有限公司江门水南分店</v>
          </cell>
          <cell r="C244" t="str">
            <v>零售（连锁）</v>
          </cell>
          <cell r="E244" t="str">
            <v>堤东</v>
          </cell>
          <cell r="Q244" t="e">
            <v>#N/A</v>
          </cell>
          <cell r="R244">
            <v>45546</v>
          </cell>
          <cell r="S244">
            <v>47371</v>
          </cell>
          <cell r="T244" t="str">
            <v>江门市蓬江区会龙里156号107、108、109室</v>
          </cell>
          <cell r="U244" t="str">
            <v>梁凤梅</v>
          </cell>
          <cell r="V244" t="str">
            <v>3211563
18033133911</v>
          </cell>
          <cell r="W244" t="str">
            <v>91440703MA53P5UP4U</v>
          </cell>
        </row>
        <row r="245">
          <cell r="B245" t="str">
            <v>国控国大（江门）医药有限公司北郊分店</v>
          </cell>
          <cell r="C245" t="str">
            <v>零售（连锁）</v>
          </cell>
          <cell r="E245" t="str">
            <v>西环</v>
          </cell>
          <cell r="Q245" t="str">
            <v>5</v>
          </cell>
          <cell r="R245">
            <v>45524</v>
          </cell>
          <cell r="S245">
            <v>47349</v>
          </cell>
          <cell r="T245" t="str">
            <v>江门市蓬江区天河西路23号首层自编一室</v>
          </cell>
          <cell r="U245" t="str">
            <v>余曼燕</v>
          </cell>
          <cell r="V245" t="str">
            <v>0750-3071231
13500281390</v>
          </cell>
          <cell r="W245" t="str">
            <v>91440703315007557B</v>
          </cell>
        </row>
        <row r="246">
          <cell r="B246" t="str">
            <v>江门市蓬江区杜阮本草药房</v>
          </cell>
          <cell r="C246" t="str">
            <v>零售</v>
          </cell>
          <cell r="E246" t="str">
            <v>杜阮</v>
          </cell>
          <cell r="Q246" t="e">
            <v>#N/A</v>
          </cell>
          <cell r="R246">
            <v>45509</v>
          </cell>
          <cell r="S246">
            <v>47334</v>
          </cell>
          <cell r="T246" t="str">
            <v>江门市蓬江区杜阮镇龙榜工业区蓬莱路9号之一第4、5卡（自编）</v>
          </cell>
          <cell r="U246" t="str">
            <v>赵永强</v>
          </cell>
          <cell r="V246" t="str">
            <v>18933174298</v>
          </cell>
          <cell r="W246" t="str">
            <v>91440703065181412F</v>
          </cell>
        </row>
        <row r="247">
          <cell r="B247" t="str">
            <v>江门市蓬江区小海星药店</v>
          </cell>
          <cell r="C247" t="str">
            <v>零售</v>
          </cell>
          <cell r="E247" t="str">
            <v>西环</v>
          </cell>
          <cell r="Q247" t="e">
            <v>#N/A</v>
          </cell>
          <cell r="R247">
            <v>45538</v>
          </cell>
          <cell r="S247">
            <v>47363</v>
          </cell>
          <cell r="T247" t="str">
            <v>江门市蓬江区祥盛路11号101、103室</v>
          </cell>
          <cell r="U247" t="str">
            <v>杨冠华</v>
          </cell>
          <cell r="V247" t="str">
            <v>3973224   13266460826</v>
          </cell>
          <cell r="W247" t="str">
            <v>9144070305681744XH</v>
          </cell>
        </row>
        <row r="248">
          <cell r="B248" t="str">
            <v>江门市蓬江区荷塘保宁药店</v>
          </cell>
          <cell r="C248" t="str">
            <v>零售</v>
          </cell>
          <cell r="E248" t="str">
            <v>荷塘</v>
          </cell>
          <cell r="Q248" t="e">
            <v>#N/A</v>
          </cell>
          <cell r="R248">
            <v>45546</v>
          </cell>
          <cell r="S248">
            <v>47371</v>
          </cell>
          <cell r="T248" t="str">
            <v>江门市蓬江区荷塘镇篁湾区同裕路新平坊10号</v>
          </cell>
          <cell r="U248" t="str">
            <v>容丽卿</v>
          </cell>
          <cell r="V248" t="str">
            <v>13822444086</v>
          </cell>
          <cell r="W248" t="str">
            <v>91440703061536378H</v>
          </cell>
        </row>
        <row r="249">
          <cell r="B249" t="str">
            <v>江门市蓬江区为康医药商场</v>
          </cell>
          <cell r="C249" t="str">
            <v>零售</v>
          </cell>
          <cell r="E249" t="str">
            <v>堤东</v>
          </cell>
          <cell r="Q249" t="e">
            <v>#N/A</v>
          </cell>
          <cell r="R249">
            <v>45524</v>
          </cell>
          <cell r="S249">
            <v>47349</v>
          </cell>
          <cell r="T249" t="str">
            <v>江门市甘化厂榴花阁对面11号铺</v>
          </cell>
          <cell r="U249" t="str">
            <v>吴永亮</v>
          </cell>
          <cell r="V249" t="str">
            <v>3362299 13923073026</v>
          </cell>
          <cell r="W249" t="str">
            <v>914407030666571957</v>
          </cell>
        </row>
        <row r="250">
          <cell r="B250" t="str">
            <v>江门市蓬江区德怡堂药店</v>
          </cell>
          <cell r="C250" t="str">
            <v>零售</v>
          </cell>
          <cell r="E250" t="str">
            <v>荷塘</v>
          </cell>
          <cell r="Q250" t="e">
            <v>#N/A</v>
          </cell>
          <cell r="R250">
            <v>45582</v>
          </cell>
          <cell r="S250">
            <v>47371</v>
          </cell>
          <cell r="T250" t="str">
            <v>江门市蓬江区荷塘镇良村市正街72号</v>
          </cell>
          <cell r="U250" t="str">
            <v>黎焕初</v>
          </cell>
          <cell r="V250" t="str">
            <v>3704475 13620176331</v>
          </cell>
          <cell r="W250" t="str">
            <v>91440703066707703M</v>
          </cell>
        </row>
        <row r="251">
          <cell r="B251" t="str">
            <v>蓬江区恩华医药商场堤东店</v>
          </cell>
          <cell r="C251" t="str">
            <v>零售</v>
          </cell>
          <cell r="E251" t="str">
            <v>堤东</v>
          </cell>
          <cell r="Q251" t="e">
            <v>#N/A</v>
          </cell>
          <cell r="R251">
            <v>45546</v>
          </cell>
          <cell r="S251">
            <v>47371</v>
          </cell>
          <cell r="T251" t="str">
            <v>江门市美景街2号首层105</v>
          </cell>
          <cell r="U251" t="str">
            <v>朱红梅</v>
          </cell>
          <cell r="V251" t="str">
            <v>3385232 13824008791</v>
          </cell>
          <cell r="W251" t="str">
            <v>9144070307508662X3</v>
          </cell>
        </row>
        <row r="252">
          <cell r="B252" t="str">
            <v>江门市蓬江区棠下民兴药店</v>
          </cell>
          <cell r="C252" t="str">
            <v>零售</v>
          </cell>
          <cell r="E252" t="str">
            <v>棠下</v>
          </cell>
          <cell r="Q252" t="e">
            <v>#N/A</v>
          </cell>
          <cell r="R252">
            <v>45456</v>
          </cell>
          <cell r="S252">
            <v>47281</v>
          </cell>
          <cell r="T252" t="str">
            <v>江门市棠下镇石头村</v>
          </cell>
          <cell r="U252" t="str">
            <v>冯海文</v>
          </cell>
          <cell r="V252" t="str">
            <v>13424987155</v>
          </cell>
          <cell r="W252" t="str">
            <v>91440703075078179L</v>
          </cell>
        </row>
        <row r="253">
          <cell r="B253" t="str">
            <v>江门市蓬江区华春堂药店</v>
          </cell>
          <cell r="C253" t="str">
            <v>零售</v>
          </cell>
          <cell r="E253" t="str">
            <v>西环</v>
          </cell>
          <cell r="Q253" t="e">
            <v>#N/A</v>
          </cell>
          <cell r="R253">
            <v>45558</v>
          </cell>
          <cell r="S253">
            <v>47383</v>
          </cell>
          <cell r="T253" t="str">
            <v>江门市胜利北路春华苑1幢首层铺位</v>
          </cell>
          <cell r="U253" t="str">
            <v>向奥梅</v>
          </cell>
          <cell r="V253">
            <v>13652741671</v>
          </cell>
          <cell r="W253" t="str">
            <v>91440703056792342F</v>
          </cell>
        </row>
        <row r="254">
          <cell r="B254" t="str">
            <v>江门高济医药连锁有限公司潮连邦健店</v>
          </cell>
          <cell r="C254" t="str">
            <v>零售（连锁）</v>
          </cell>
          <cell r="E254" t="str">
            <v>潮连</v>
          </cell>
          <cell r="K254" t="str">
            <v>3/12：符合要求。麦红卫（19130130048)
周玉声（19130130096)</v>
          </cell>
          <cell r="L254" t="str">
            <v>3/12：符合要求。麦红卫（19130130048)
周玉声（19130130096)</v>
          </cell>
          <cell r="O254">
            <v>3.12</v>
          </cell>
          <cell r="Q254" t="str">
            <v>8</v>
          </cell>
          <cell r="R254">
            <v>45580</v>
          </cell>
          <cell r="S254">
            <v>47405</v>
          </cell>
          <cell r="T254" t="str">
            <v>江门市蓬江区潮连青年路66号首层</v>
          </cell>
          <cell r="U254" t="str">
            <v>林杏浓</v>
          </cell>
          <cell r="V254">
            <v>13542104613</v>
          </cell>
          <cell r="W254" t="str">
            <v>914407033232345818</v>
          </cell>
        </row>
        <row r="255">
          <cell r="B255" t="str">
            <v>江门市蓬江区鲁粤中草药房棠下分店</v>
          </cell>
          <cell r="C255" t="str">
            <v>零售</v>
          </cell>
          <cell r="E255" t="str">
            <v>棠下</v>
          </cell>
          <cell r="Q255" t="e">
            <v>#N/A</v>
          </cell>
          <cell r="R255">
            <v>45580</v>
          </cell>
          <cell r="S255">
            <v>47405</v>
          </cell>
          <cell r="T255" t="str">
            <v>江门市蓬江区棠下镇桐井水闸侧2、3号铺</v>
          </cell>
          <cell r="U255" t="str">
            <v>卢红英</v>
          </cell>
          <cell r="V255" t="str">
            <v>0750-3950168 15362205071</v>
          </cell>
          <cell r="W255" t="str">
            <v>914407033148677234</v>
          </cell>
        </row>
        <row r="256">
          <cell r="B256" t="str">
            <v>江门高济医药连锁有限公司碧桂园滨江邦健店</v>
          </cell>
          <cell r="C256" t="str">
            <v>零售（连锁）</v>
          </cell>
          <cell r="E256" t="str">
            <v>棠下</v>
          </cell>
          <cell r="K256" t="str">
            <v>3/13：1、药品经营场所杂物较多；
2、2025.3.13下午的温湿度未及时记录（吴月钦19130130054
王荣快19130130126）</v>
          </cell>
          <cell r="L256" t="str">
            <v>3/13：1、温湿度计未定期校准检定（吴月钦19130130054
王荣快19130130126）</v>
          </cell>
          <cell r="O256">
            <v>3.13</v>
          </cell>
          <cell r="Q256" t="str">
            <v>8</v>
          </cell>
          <cell r="R256">
            <v>45580</v>
          </cell>
          <cell r="S256">
            <v>47405</v>
          </cell>
          <cell r="T256" t="str">
            <v>江门市蓬江区棠下镇明德路35号108室</v>
          </cell>
          <cell r="U256" t="str">
            <v>林杏浓</v>
          </cell>
          <cell r="V256">
            <v>13542104613</v>
          </cell>
          <cell r="W256" t="str">
            <v>91440703MA53Y54R4H</v>
          </cell>
        </row>
        <row r="257">
          <cell r="B257" t="str">
            <v>江门市蓬江区瑞康药店南芦分店</v>
          </cell>
          <cell r="C257" t="str">
            <v>零售</v>
          </cell>
          <cell r="E257" t="str">
            <v>杜阮</v>
          </cell>
          <cell r="Q257" t="e">
            <v>#N/A</v>
          </cell>
          <cell r="R257">
            <v>45628</v>
          </cell>
          <cell r="S257">
            <v>47455</v>
          </cell>
          <cell r="T257" t="str">
            <v>江门市蓬江区杜阮镇江杜路223号125、126室</v>
          </cell>
          <cell r="U257" t="str">
            <v>梁长甜</v>
          </cell>
          <cell r="V257" t="str">
            <v>3673966  13822340198</v>
          </cell>
          <cell r="W257" t="str">
            <v>91440703MA53CMTP3H</v>
          </cell>
        </row>
        <row r="258">
          <cell r="B258" t="str">
            <v>江门市蓬江区周郡大芳药店</v>
          </cell>
          <cell r="C258" t="str">
            <v>零售</v>
          </cell>
          <cell r="E258" t="str">
            <v>棠下</v>
          </cell>
          <cell r="Q258" t="e">
            <v>#N/A</v>
          </cell>
          <cell r="R258">
            <v>45577</v>
          </cell>
          <cell r="S258">
            <v>47402</v>
          </cell>
          <cell r="T258" t="str">
            <v>江门市蓬江区棠下镇周郡村同安里3座1-2号</v>
          </cell>
          <cell r="U258" t="str">
            <v>冯彩环</v>
          </cell>
          <cell r="V258" t="str">
            <v>3570708</v>
          </cell>
          <cell r="W258" t="str">
            <v>914407030567648511</v>
          </cell>
        </row>
        <row r="259">
          <cell r="B259" t="str">
            <v>江门市蓬江区好百年药房有限公司</v>
          </cell>
          <cell r="C259" t="str">
            <v>零售</v>
          </cell>
          <cell r="E259" t="str">
            <v>堤东</v>
          </cell>
          <cell r="K259" t="str">
            <v>4/29：符合要求。李小夫（19130130059)林树怀（19130130117)</v>
          </cell>
          <cell r="L259" t="str">
            <v>4/29：符合要求。李小夫（19130130059)林树怀（19130130117)</v>
          </cell>
          <cell r="Q259" t="e">
            <v>#N/A</v>
          </cell>
          <cell r="R259">
            <v>45625</v>
          </cell>
          <cell r="S259">
            <v>47450</v>
          </cell>
          <cell r="T259" t="str">
            <v>江门市蓬江区江华一路104号105室</v>
          </cell>
          <cell r="U259" t="str">
            <v>曾伟志</v>
          </cell>
          <cell r="V259" t="str">
            <v>3688293 13822336893</v>
          </cell>
          <cell r="W259" t="str">
            <v>91440703058586403G</v>
          </cell>
        </row>
        <row r="260">
          <cell r="B260" t="str">
            <v>江门市蓬江区众康大药房</v>
          </cell>
          <cell r="C260" t="str">
            <v>零售</v>
          </cell>
          <cell r="E260" t="str">
            <v>环市</v>
          </cell>
          <cell r="Q260" t="e">
            <v>#N/A</v>
          </cell>
          <cell r="R260">
            <v>45625</v>
          </cell>
          <cell r="S260">
            <v>47450</v>
          </cell>
          <cell r="T260" t="str">
            <v>江门市建德街54幢首层A9-A10 AA-AE A8-A9 AA-AE</v>
          </cell>
          <cell r="U260" t="str">
            <v>叶仁姬</v>
          </cell>
          <cell r="V260" t="str">
            <v>3113433 
18127506788</v>
          </cell>
          <cell r="W260" t="str">
            <v>91440703055358376T</v>
          </cell>
        </row>
        <row r="261">
          <cell r="B261" t="str">
            <v>江门市珍珍大药房有限公司</v>
          </cell>
          <cell r="C261" t="str">
            <v>零售</v>
          </cell>
          <cell r="E261" t="str">
            <v>西环</v>
          </cell>
          <cell r="Q261" t="e">
            <v>#N/A</v>
          </cell>
          <cell r="R261">
            <v>45593</v>
          </cell>
          <cell r="S261">
            <v>47418</v>
          </cell>
          <cell r="T261" t="str">
            <v>江门市蓬江区胜利北路春华苑28幢20号商铺</v>
          </cell>
          <cell r="U261" t="str">
            <v>姚燕珍</v>
          </cell>
          <cell r="V261" t="str">
            <v>15917875829</v>
          </cell>
          <cell r="W261" t="str">
            <v>91440700MA530NUK6B</v>
          </cell>
        </row>
        <row r="262">
          <cell r="B262" t="str">
            <v>蓬江区农林东路益民医药店</v>
          </cell>
          <cell r="C262" t="str">
            <v>零售</v>
          </cell>
          <cell r="E262" t="str">
            <v>白沙</v>
          </cell>
          <cell r="Q262" t="e">
            <v>#N/A</v>
          </cell>
          <cell r="R262">
            <v>45603</v>
          </cell>
          <cell r="S262">
            <v>47428</v>
          </cell>
          <cell r="T262" t="str">
            <v>江门市农林东路15号地下</v>
          </cell>
          <cell r="U262" t="str">
            <v>苏群爱</v>
          </cell>
          <cell r="V262" t="str">
            <v>3323773 
18902888978</v>
          </cell>
          <cell r="W262" t="str">
            <v>91440703068460599N</v>
          </cell>
        </row>
        <row r="263">
          <cell r="B263" t="str">
            <v>江门市都市百姓药业连锁有限公司南芦分店</v>
          </cell>
          <cell r="C263" t="str">
            <v>零售（连锁）</v>
          </cell>
          <cell r="E263" t="str">
            <v>棠下</v>
          </cell>
          <cell r="H263" t="str">
            <v>3/31：1. 13101现场检查发现梁丽华的健康体检证明已过期。（凌寒放19130130042、梁玉平19130130065）</v>
          </cell>
          <cell r="I263">
            <v>45747</v>
          </cell>
          <cell r="O263">
            <v>3.31</v>
          </cell>
          <cell r="Q263" t="e">
            <v>#N/A</v>
          </cell>
          <cell r="R263">
            <v>45636</v>
          </cell>
          <cell r="S263">
            <v>47461</v>
          </cell>
          <cell r="T263" t="str">
            <v>江门市蓬江区棠下镇桐井村金岭市场1-3号之一</v>
          </cell>
          <cell r="U263" t="str">
            <v>刘艳媚</v>
          </cell>
          <cell r="V263" t="str">
            <v>18929043000</v>
          </cell>
          <cell r="W263" t="str">
            <v>91440703MA4UYQL1X2</v>
          </cell>
        </row>
        <row r="264">
          <cell r="B264" t="str">
            <v>江门市蓬江区日新药店有限公司</v>
          </cell>
          <cell r="C264" t="str">
            <v>零售</v>
          </cell>
          <cell r="E264" t="str">
            <v>西环</v>
          </cell>
          <cell r="Q264" t="e">
            <v>#N/A</v>
          </cell>
          <cell r="R264">
            <v>45636</v>
          </cell>
          <cell r="S264">
            <v>47461</v>
          </cell>
          <cell r="T264" t="str">
            <v>江门市蓬江区环市街联合中心村桥头左11号</v>
          </cell>
          <cell r="U264" t="str">
            <v>李炎辉</v>
          </cell>
          <cell r="V264" t="str">
            <v>3213923
13824074737</v>
          </cell>
          <cell r="W264" t="str">
            <v>91440703058505511U</v>
          </cell>
        </row>
        <row r="265">
          <cell r="B265" t="str">
            <v>南北药行江门有限公司横江店</v>
          </cell>
          <cell r="C265" t="str">
            <v>零售（连锁）</v>
          </cell>
          <cell r="E265" t="str">
            <v>棠下</v>
          </cell>
          <cell r="Q265" t="e">
            <v>#N/A</v>
          </cell>
          <cell r="R265">
            <v>45597</v>
          </cell>
          <cell r="S265">
            <v>47422</v>
          </cell>
          <cell r="T265" t="str">
            <v>江门市蓬江区棠下镇横江村市场吴侠荣教育基金大楼第2号商铺</v>
          </cell>
          <cell r="U265" t="str">
            <v>张丽明</v>
          </cell>
          <cell r="V265" t="str">
            <v>13822427316</v>
          </cell>
          <cell r="W265" t="str">
            <v>91440703MA54188WXG</v>
          </cell>
        </row>
        <row r="266">
          <cell r="B266" t="str">
            <v>江门市蓬江区暖春医药有限公司</v>
          </cell>
          <cell r="C266" t="str">
            <v>零售</v>
          </cell>
          <cell r="E266" t="str">
            <v>杜阮</v>
          </cell>
          <cell r="G266" t="str">
            <v>3/3：现场无法查询经营数据。（凌寒放19130130042、梁玉平19130130065）</v>
          </cell>
          <cell r="H266" t="str">
            <v>3/3：:1.现场无法查询网络销售数据；2.现场不能查询处方药销售订单。（凌寒放19130130042、梁玉平19130130065）</v>
          </cell>
          <cell r="I266">
            <v>45719</v>
          </cell>
          <cell r="O266">
            <v>3.3</v>
          </cell>
          <cell r="P266">
            <v>3.3</v>
          </cell>
          <cell r="Q266" t="e">
            <v>#N/A</v>
          </cell>
          <cell r="R266">
            <v>45636</v>
          </cell>
          <cell r="S266">
            <v>47461</v>
          </cell>
          <cell r="T266" t="str">
            <v>江门市蓬江区杜阮镇迎宾大道西112号144室</v>
          </cell>
          <cell r="U266" t="str">
            <v>冯漫玲
张富运</v>
          </cell>
          <cell r="V266" t="str">
            <v>18824789929
13427174959</v>
          </cell>
          <cell r="W266" t="str">
            <v>91440703MA5460Y5XJ</v>
          </cell>
        </row>
        <row r="267">
          <cell r="B267" t="str">
            <v>江门市蓬江区康华药店</v>
          </cell>
          <cell r="C267" t="str">
            <v>零售</v>
          </cell>
          <cell r="E267" t="str">
            <v>棠下</v>
          </cell>
          <cell r="H267" t="str">
            <v>1/2：1.12502企业未按规定配备执业药师（执业药师陈月兰、吴淑峰注册证均已过期）；2.16106阴凉柜处方药区未上锁；3.12701企业各岗位人员2024年度均未接受相关法律法规及专业知识培训；3.16102部分药品（如丹参保心茶）与食品混放，未设置醒目标识和类别标签；4.13101企业未对员工进行年度健康检查（员工陈月兰未进行年度体检）；5.12801现场未能提供员工2024年度培训档案；6.15101未按规定对计量器具和温湿度监测设备定期校准或检定；7.16201企业未对陈列、存放的药品进行检查。（凌寒放19130130042、梁玉平19130130065）</v>
          </cell>
          <cell r="I267">
            <v>45659</v>
          </cell>
          <cell r="O267">
            <v>1.2</v>
          </cell>
          <cell r="Q267" t="e">
            <v>#N/A</v>
          </cell>
          <cell r="R267">
            <v>43839</v>
          </cell>
          <cell r="S267">
            <v>45665</v>
          </cell>
          <cell r="T267" t="str">
            <v>江门市棠下镇河山村天河大道</v>
          </cell>
          <cell r="U267" t="str">
            <v>吴俊鹏</v>
          </cell>
          <cell r="V267" t="str">
            <v>13631806422</v>
          </cell>
          <cell r="W267" t="str">
            <v>92440703MA53J6TQ6T</v>
          </cell>
        </row>
        <row r="268">
          <cell r="B268" t="str">
            <v>京誉堂（广东）大药房有限公司江门幸福分店</v>
          </cell>
          <cell r="C268" t="str">
            <v>零售（连锁）</v>
          </cell>
          <cell r="D268" t="str">
            <v>所上报关门</v>
          </cell>
          <cell r="E268" t="str">
            <v>白沙</v>
          </cell>
          <cell r="Q268" t="e">
            <v>#N/A</v>
          </cell>
          <cell r="R268">
            <v>45307</v>
          </cell>
          <cell r="S268">
            <v>45666</v>
          </cell>
          <cell r="T268" t="str">
            <v>江门市蓬江区幸福新村19号102之一</v>
          </cell>
          <cell r="U268" t="str">
            <v>杨小姐
钟美兰（店员）
钟鸣璋</v>
          </cell>
          <cell r="V268" t="str">
            <v>18027266436
13750393500
13724886701</v>
          </cell>
          <cell r="W268" t="str">
            <v>91440703MA541KW11Y</v>
          </cell>
        </row>
        <row r="269">
          <cell r="B269" t="str">
            <v>国控国大（江门）医药有限公司荷塘中兴分店</v>
          </cell>
          <cell r="C269" t="str">
            <v>零售（连锁）</v>
          </cell>
          <cell r="E269" t="str">
            <v>荷塘</v>
          </cell>
          <cell r="K269" t="str">
            <v>3/11：符合要求。张惠民19130130055
陈国庆19130130127</v>
          </cell>
          <cell r="L269" t="str">
            <v>3/11：符合要求。张惠民19130130055
陈国庆19130130127</v>
          </cell>
          <cell r="O269">
            <v>3.11</v>
          </cell>
          <cell r="Q269" t="str">
            <v>5</v>
          </cell>
          <cell r="R269">
            <v>45649</v>
          </cell>
          <cell r="S269">
            <v>47474</v>
          </cell>
          <cell r="T269" t="str">
            <v>江门市荷塘镇中兴三路63号</v>
          </cell>
          <cell r="U269" t="str">
            <v>余曼燕</v>
          </cell>
          <cell r="V269" t="str">
            <v>0750-3071231
13500281390</v>
          </cell>
          <cell r="W269" t="str">
            <v>91440703MA5479416C</v>
          </cell>
        </row>
        <row r="270">
          <cell r="B270" t="str">
            <v>江门市仓后杏林药店</v>
          </cell>
          <cell r="C270" t="str">
            <v>零售</v>
          </cell>
          <cell r="E270" t="str">
            <v>白沙</v>
          </cell>
          <cell r="H270" t="str">
            <v>1/15：1.16101药品陈列未按储存要求，如中药饮片“三七”放置于常温柜；2.14802营业场所未设置防虫设备；3.16904拆零药袋上无药品规格、数量、批号等信息。（凌寒放19130130042、梁玉平19130130065）</v>
          </cell>
          <cell r="I270">
            <v>45672</v>
          </cell>
          <cell r="O270">
            <v>1.1499999999999999</v>
          </cell>
          <cell r="Q270" t="e">
            <v>#N/A</v>
          </cell>
          <cell r="R270">
            <v>43895</v>
          </cell>
          <cell r="S270">
            <v>45720</v>
          </cell>
          <cell r="T270" t="str">
            <v>江门市蓬江区象山新村45号112-115卡</v>
          </cell>
          <cell r="U270" t="str">
            <v>谢素珠</v>
          </cell>
          <cell r="V270" t="str">
            <v>3351727
13702270491</v>
          </cell>
          <cell r="W270" t="str">
            <v>91440703066723631F</v>
          </cell>
        </row>
        <row r="271">
          <cell r="B271" t="str">
            <v>南北药行江门有限公司江会路店</v>
          </cell>
          <cell r="C271" t="str">
            <v>零售（连锁）</v>
          </cell>
          <cell r="E271" t="str">
            <v>白沙</v>
          </cell>
          <cell r="H271" t="str">
            <v>1/7：1.15101企业未按规定针对计量器具（电子称）进行校准或检定；2.16115不同批次的饮片装斗前未清斗（如麦冬202308225、20240401两个批次）。（凌寒放19130130042、梁玉平19130130065）</v>
          </cell>
          <cell r="I271">
            <v>45664</v>
          </cell>
          <cell r="K271" t="str">
            <v>4/21：符合要求。黄京东（19130130011）
黄伟文（19130130121）</v>
          </cell>
          <cell r="L271" t="str">
            <v>4/21：符合要求。黄京东（19130130011）
黄伟文（19130130121）</v>
          </cell>
          <cell r="O271">
            <v>1.7</v>
          </cell>
          <cell r="Q271" t="str">
            <v>2</v>
          </cell>
          <cell r="R271">
            <v>45464</v>
          </cell>
          <cell r="S271">
            <v>45732</v>
          </cell>
          <cell r="T271" t="str">
            <v>江门市蓬江区江会路3号首层自编101（一址多照）</v>
          </cell>
          <cell r="U271" t="str">
            <v>张丽明</v>
          </cell>
          <cell r="V271" t="str">
            <v>13822427316
13422758957（店长）</v>
          </cell>
          <cell r="W271" t="str">
            <v>91440703MA54BMA11L</v>
          </cell>
        </row>
        <row r="272">
          <cell r="B272" t="str">
            <v>国控国大（江门）医药有限公司松园分店</v>
          </cell>
          <cell r="C272" t="str">
            <v>零售（连锁）</v>
          </cell>
          <cell r="E272" t="str">
            <v>杜阮</v>
          </cell>
          <cell r="H272" t="str">
            <v>2/25：1.15801验收合格的药品未及时上架，如：待验区放置抗病毒口服液已验收合格，但未及时上架。（凌寒放19130130042、梁玉平19130130065）</v>
          </cell>
          <cell r="I272">
            <v>45713</v>
          </cell>
          <cell r="O272">
            <v>2.25</v>
          </cell>
          <cell r="Q272" t="str">
            <v>5</v>
          </cell>
          <cell r="R272">
            <v>45169</v>
          </cell>
          <cell r="S272">
            <v>45734</v>
          </cell>
          <cell r="T272" t="str">
            <v>江门市蓬江区杜阮镇江杜路309号106室</v>
          </cell>
          <cell r="U272" t="str">
            <v>余曼燕</v>
          </cell>
          <cell r="V272" t="str">
            <v>0750-3071231
13500281390</v>
          </cell>
          <cell r="W272" t="str">
            <v>91440703MA549G5F7M</v>
          </cell>
        </row>
        <row r="273">
          <cell r="B273" t="str">
            <v>江门大参林药店有限公司江门棠下大道分店</v>
          </cell>
          <cell r="C273" t="str">
            <v>零售（连锁）</v>
          </cell>
          <cell r="E273" t="str">
            <v>棠下</v>
          </cell>
          <cell r="H273" t="str">
            <v>2/25：1.14802企业未配置防鼠的老鼠笼。（凌寒放19130130042、梁玉平19130130065）</v>
          </cell>
          <cell r="I273">
            <v>45713</v>
          </cell>
          <cell r="O273">
            <v>2.25</v>
          </cell>
          <cell r="Q273" t="e">
            <v>#N/A</v>
          </cell>
          <cell r="R273">
            <v>44708</v>
          </cell>
          <cell r="S273">
            <v>45739</v>
          </cell>
          <cell r="T273" t="str">
            <v>江门市蓬江区棠下镇棠下大道36号首层108铺</v>
          </cell>
          <cell r="U273" t="str">
            <v>梁凤梅</v>
          </cell>
          <cell r="V273" t="str">
            <v>18033133911</v>
          </cell>
          <cell r="W273" t="str">
            <v>91440703MA54B88A4X</v>
          </cell>
        </row>
        <row r="274">
          <cell r="B274" t="str">
            <v>江门市蓬江区好景药店有限公司</v>
          </cell>
          <cell r="C274" t="str">
            <v>零售</v>
          </cell>
          <cell r="E274" t="str">
            <v>西环</v>
          </cell>
          <cell r="H274" t="str">
            <v>3/18：16801销售凭证上生产厂商名称打印不全。</v>
          </cell>
          <cell r="I274">
            <v>45739</v>
          </cell>
          <cell r="O274" t="str">
            <v>3.18</v>
          </cell>
          <cell r="Q274" t="e">
            <v>#N/A</v>
          </cell>
          <cell r="R274">
            <v>45195</v>
          </cell>
          <cell r="S274">
            <v>45753</v>
          </cell>
          <cell r="T274" t="str">
            <v>江门市蓬江区好景花园4幢首 二层1-6 K-H 1-5 H-E轴</v>
          </cell>
          <cell r="U274" t="str">
            <v>瞿丹萍</v>
          </cell>
          <cell r="V274" t="str">
            <v>13059217775</v>
          </cell>
          <cell r="W274" t="str">
            <v>91440703586399003L</v>
          </cell>
        </row>
        <row r="275">
          <cell r="B275" t="str">
            <v>国控国大（江门）医药有限公司越秀天悦分店</v>
          </cell>
          <cell r="C275" t="str">
            <v>零售（连锁）</v>
          </cell>
          <cell r="E275" t="str">
            <v>环市</v>
          </cell>
          <cell r="H275" t="str">
            <v>2/25：1.16103陈列的药品未放置于货架（柜），摆放整齐有序。如：收银台处放置OTC药品维生素D滴剂，未放置OTC货架区。（凌寒放19130130042、梁玉平19130130065）</v>
          </cell>
          <cell r="I275">
            <v>45713</v>
          </cell>
          <cell r="O275">
            <v>2.25</v>
          </cell>
          <cell r="Q275" t="str">
            <v>5</v>
          </cell>
          <cell r="R275">
            <v>44708</v>
          </cell>
          <cell r="S275">
            <v>45755</v>
          </cell>
          <cell r="T275" t="str">
            <v>江门市蓬江区江侨路8号105、106</v>
          </cell>
          <cell r="U275" t="str">
            <v>余曼燕</v>
          </cell>
          <cell r="V275" t="str">
            <v>0750-3071231
13500281390</v>
          </cell>
          <cell r="W275" t="str">
            <v>91440703MA54B6A85U</v>
          </cell>
        </row>
        <row r="276">
          <cell r="B276" t="str">
            <v>国控国大（江门）医药有限公司岭南印象分店</v>
          </cell>
          <cell r="C276" t="str">
            <v>零售（连锁）</v>
          </cell>
          <cell r="E276" t="str">
            <v>西环</v>
          </cell>
          <cell r="H276" t="str">
            <v>3/18：14802应当避光、通风、防潮、防虫、防鼠等设备。如：营业厅内无防虫设备。（凌寒放19130130042、梁玉平19130130065）</v>
          </cell>
          <cell r="I276">
            <v>45734</v>
          </cell>
          <cell r="O276">
            <v>3.18</v>
          </cell>
          <cell r="Q276" t="str">
            <v>5</v>
          </cell>
          <cell r="R276">
            <v>44706</v>
          </cell>
          <cell r="S276">
            <v>45755</v>
          </cell>
          <cell r="T276" t="str">
            <v>江门市蓬江区胜利北路133号114号铺</v>
          </cell>
          <cell r="U276" t="str">
            <v>余曼燕</v>
          </cell>
          <cell r="V276" t="str">
            <v>0750-3071231
13500281390</v>
          </cell>
          <cell r="W276" t="str">
            <v>91440703MA54B8HBXF</v>
          </cell>
        </row>
        <row r="277">
          <cell r="B277" t="str">
            <v>南北药行江门有限公司美景店</v>
          </cell>
          <cell r="C277" t="str">
            <v>零售（连锁）</v>
          </cell>
          <cell r="E277" t="str">
            <v>堤东</v>
          </cell>
          <cell r="K277" t="str">
            <v>2/18：符合要求。姚玉河（19130130058)
汤健忠（19130130145)</v>
          </cell>
          <cell r="L277" t="str">
            <v>2/18：符合要求。姚玉河（19130130058)
汤健忠（19130130145)</v>
          </cell>
          <cell r="O277">
            <v>2.1800000000000002</v>
          </cell>
          <cell r="P277" t="str">
            <v>2.18</v>
          </cell>
          <cell r="Q277" t="str">
            <v>2</v>
          </cell>
          <cell r="R277">
            <v>44648</v>
          </cell>
          <cell r="S277">
            <v>45755</v>
          </cell>
          <cell r="T277" t="str">
            <v>江门市美景街7、9、11号首层A-F轴,1-19轴第11、12卡商铺</v>
          </cell>
          <cell r="U277" t="str">
            <v>张丽明</v>
          </cell>
          <cell r="V277">
            <v>13822427316</v>
          </cell>
          <cell r="W277" t="str">
            <v>91440703MA54DCH36C</v>
          </cell>
        </row>
        <row r="278">
          <cell r="B278" t="str">
            <v>南北药行江门有限公司五福店</v>
          </cell>
          <cell r="C278" t="str">
            <v>零售（连锁）</v>
          </cell>
          <cell r="E278" t="str">
            <v>西环</v>
          </cell>
          <cell r="Q278" t="str">
            <v>2</v>
          </cell>
          <cell r="R278">
            <v>44229</v>
          </cell>
          <cell r="S278">
            <v>45755</v>
          </cell>
          <cell r="T278" t="str">
            <v>江门市五福五街11座1.2.3.4号首层A-D6-7轴</v>
          </cell>
          <cell r="U278" t="str">
            <v>张丽明</v>
          </cell>
          <cell r="V278" t="str">
            <v>13822427316</v>
          </cell>
          <cell r="W278" t="str">
            <v>91440703MA54BT13XE</v>
          </cell>
        </row>
        <row r="279">
          <cell r="B279" t="str">
            <v>南北药行江门有限公司潮连店</v>
          </cell>
          <cell r="C279" t="str">
            <v>零售（连锁）</v>
          </cell>
          <cell r="E279" t="str">
            <v>潮连</v>
          </cell>
          <cell r="K279" t="str">
            <v>3/12：符合要求。麦红卫（19130130048)
周玉声（19130130096)</v>
          </cell>
          <cell r="L279" t="str">
            <v>3/12：符合要求。麦红卫（19130130048)
周玉声（19130130096)</v>
          </cell>
          <cell r="O279">
            <v>3.12</v>
          </cell>
          <cell r="Q279" t="str">
            <v>2</v>
          </cell>
          <cell r="R279">
            <v>45649</v>
          </cell>
          <cell r="S279">
            <v>47474</v>
          </cell>
          <cell r="T279" t="str">
            <v>江门市蓬江区潮连青年公路126号105、106号铺位</v>
          </cell>
          <cell r="U279" t="str">
            <v>张丽明</v>
          </cell>
          <cell r="V279" t="str">
            <v>13822427316</v>
          </cell>
          <cell r="W279" t="str">
            <v>91440703MA54BU8J8U</v>
          </cell>
        </row>
        <row r="280">
          <cell r="B280" t="str">
            <v>南北药行江门有限公司海逸城邦花园店</v>
          </cell>
          <cell r="C280" t="str">
            <v>零售（连锁）</v>
          </cell>
          <cell r="E280" t="str">
            <v>环市</v>
          </cell>
          <cell r="H280" t="str">
            <v>2/27：1.*16105处方药和非处方药混放，如风油精（国药准字Z44021847，批号K1062）摆放在处方药外用药货架；2.*16106处方药开架销售，处方药柜未上锁。（凌寒放19130130042、梁玉平19130130065）</v>
          </cell>
          <cell r="I280">
            <v>45715</v>
          </cell>
          <cell r="K280" t="str">
            <v>3/10：符合要求。罗敏杰（19130130056）
王大涧（19130130038）</v>
          </cell>
          <cell r="L280" t="str">
            <v>3/10：符合要求。罗敏杰（19130130056）
王大涧（19130130038）</v>
          </cell>
          <cell r="O280">
            <v>2.27</v>
          </cell>
          <cell r="Q280" t="str">
            <v>3</v>
          </cell>
          <cell r="R280">
            <v>44651</v>
          </cell>
          <cell r="S280">
            <v>45763</v>
          </cell>
          <cell r="T280" t="str">
            <v>江门市蓬江区海逸城邦花园3号1141室</v>
          </cell>
          <cell r="U280" t="str">
            <v>张丽明</v>
          </cell>
          <cell r="V280" t="str">
            <v>13822427316</v>
          </cell>
          <cell r="W280" t="str">
            <v>91440703MA549CX602</v>
          </cell>
        </row>
        <row r="281">
          <cell r="B281" t="str">
            <v>江门市杜阮金荣药房</v>
          </cell>
          <cell r="C281" t="str">
            <v>零售</v>
          </cell>
          <cell r="E281" t="str">
            <v>杜阮</v>
          </cell>
          <cell r="Q281" t="e">
            <v>#N/A</v>
          </cell>
          <cell r="R281">
            <v>44063</v>
          </cell>
          <cell r="S281">
            <v>45767</v>
          </cell>
          <cell r="T281" t="str">
            <v>江门市杜阮镇松园大道13号</v>
          </cell>
          <cell r="U281" t="str">
            <v>黄美华</v>
          </cell>
          <cell r="V281" t="str">
            <v>3673500
13318642677</v>
          </cell>
          <cell r="W281" t="str">
            <v>92440703MA4XA7G77R</v>
          </cell>
        </row>
        <row r="282">
          <cell r="B282" t="str">
            <v>国控国大（江门）医药有限公司西江御府分店</v>
          </cell>
          <cell r="C282" t="str">
            <v>零售（连锁）</v>
          </cell>
          <cell r="E282" t="str">
            <v>堤东</v>
          </cell>
          <cell r="H282" t="str">
            <v>4/8：16104陈列的药品未放置于货架(柜)，如部分药品阿司匹林肠溶片放置于电脑台柜内。(凌寒放19130130042、梁玉平19130130065)</v>
          </cell>
          <cell r="I282">
            <v>45755</v>
          </cell>
          <cell r="O282">
            <v>4.8</v>
          </cell>
          <cell r="Q282" t="str">
            <v>5</v>
          </cell>
          <cell r="R282" t="str">
            <v>2023.8.31</v>
          </cell>
          <cell r="S282" t="str">
            <v>2025.4.20</v>
          </cell>
          <cell r="T282" t="str">
            <v>江门市蓬江区新宁街7号1层109室</v>
          </cell>
          <cell r="U282" t="str">
            <v>余曼燕</v>
          </cell>
          <cell r="V282" t="str">
            <v>13500281390
3071231</v>
          </cell>
          <cell r="W282" t="str">
            <v>91440703MA54B8HL12</v>
          </cell>
        </row>
        <row r="283">
          <cell r="B283" t="str">
            <v>南北药行江门有限公司龙榜店</v>
          </cell>
          <cell r="C283" t="str">
            <v>零售（连锁）</v>
          </cell>
          <cell r="E283" t="str">
            <v>杜阮</v>
          </cell>
          <cell r="H283" t="str">
            <v>2/27：1.*16105中成药柜的处方药和非处方药混放，且中成药柜未有处方药和非处方药的专用标识；2.17101药品葡萄糖酸钙锌口服溶液（国药准字H200113241）的广告无批文。（凌寒放19130130042、梁玉平19130130065）</v>
          </cell>
          <cell r="I283">
            <v>45715</v>
          </cell>
          <cell r="O283">
            <v>2.27</v>
          </cell>
          <cell r="Q283" t="e">
            <v>#N/A</v>
          </cell>
          <cell r="R283">
            <v>43948</v>
          </cell>
          <cell r="S283">
            <v>45773</v>
          </cell>
          <cell r="T283" t="str">
            <v>江门市蓬江区杜阮镇龙榜工业区蓬莱路3号商铺</v>
          </cell>
          <cell r="U283" t="str">
            <v>张丽明</v>
          </cell>
          <cell r="V283" t="str">
            <v>13822427316</v>
          </cell>
          <cell r="W283" t="str">
            <v>91440703MA54BYET9Y</v>
          </cell>
        </row>
        <row r="284">
          <cell r="B284" t="str">
            <v>江门市蓬江区君仁堂药店</v>
          </cell>
          <cell r="C284" t="str">
            <v>零售</v>
          </cell>
          <cell r="E284" t="str">
            <v>荷塘</v>
          </cell>
          <cell r="H284" t="str">
            <v>4/1: 1.12802培训工作未做好记录（执业药师黄小青无考核档案记录）。2.部分货架上药品陈列标志和类别标签不清晰。凌寒放（19130130042）梁玉平（19130130065）</v>
          </cell>
          <cell r="I284" t="str">
            <v>4/1</v>
          </cell>
          <cell r="K284" t="str">
            <v>5/6：符合要求。张惠民19130130055
陈国庆19130130127</v>
          </cell>
          <cell r="L284" t="str">
            <v>5/6：符合要求。张惠民19130130055
陈国庆19130130127</v>
          </cell>
          <cell r="O284">
            <v>4.0999999999999996</v>
          </cell>
          <cell r="Q284" t="e">
            <v>#N/A</v>
          </cell>
          <cell r="R284">
            <v>43950</v>
          </cell>
          <cell r="S284">
            <v>45775</v>
          </cell>
          <cell r="T284" t="str">
            <v>江门市蓬江区荷塘镇东堤3路11号铺</v>
          </cell>
          <cell r="U284" t="str">
            <v>黄小青</v>
          </cell>
          <cell r="V284" t="str">
            <v>13631840158</v>
          </cell>
          <cell r="W284" t="str">
            <v>91440703MA4UT3FE8B</v>
          </cell>
        </row>
        <row r="285">
          <cell r="B285" t="str">
            <v>国控国大（江门）医药有限公司怡康华庭分店</v>
          </cell>
          <cell r="C285" t="str">
            <v>零售（连锁）</v>
          </cell>
          <cell r="E285" t="str">
            <v>环市</v>
          </cell>
          <cell r="Q285" t="str">
            <v>6</v>
          </cell>
          <cell r="R285">
            <v>45400</v>
          </cell>
          <cell r="S285">
            <v>47225</v>
          </cell>
          <cell r="T285" t="str">
            <v>江门市白石大道136号123、125室</v>
          </cell>
          <cell r="U285" t="str">
            <v>余曼燕</v>
          </cell>
          <cell r="V285" t="str">
            <v>13500281390
3071231</v>
          </cell>
          <cell r="W285" t="str">
            <v>914407035829145577</v>
          </cell>
        </row>
        <row r="286">
          <cell r="B286" t="str">
            <v>江门高济医药连锁有限公司北街邦健店</v>
          </cell>
          <cell r="C286" t="str">
            <v>零售（连锁）</v>
          </cell>
          <cell r="E286" t="str">
            <v>堤东</v>
          </cell>
          <cell r="O286" t="str">
            <v>1.10</v>
          </cell>
          <cell r="Q286" t="str">
            <v>7</v>
          </cell>
          <cell r="R286">
            <v>45042</v>
          </cell>
          <cell r="S286">
            <v>45776</v>
          </cell>
          <cell r="T286" t="str">
            <v>江门市蓬江区锦桥雅苑3幢110、111室</v>
          </cell>
          <cell r="U286" t="str">
            <v>林杏浓</v>
          </cell>
          <cell r="V286">
            <v>13542104613</v>
          </cell>
          <cell r="W286" t="str">
            <v>91440703MA54J4E89N</v>
          </cell>
        </row>
        <row r="287">
          <cell r="B287" t="str">
            <v>南北药行江门有限公司品峰店</v>
          </cell>
          <cell r="C287" t="str">
            <v>零售（连锁）</v>
          </cell>
          <cell r="E287" t="str">
            <v>西环</v>
          </cell>
          <cell r="H287" t="str">
            <v>3/27：1. 16102 处方区药品陈列未设置醒目标志，无类别标签。（凌寒放19130130042、梁玉平19130130065）</v>
          </cell>
          <cell r="I287">
            <v>45743</v>
          </cell>
          <cell r="O287">
            <v>3.27</v>
          </cell>
          <cell r="Q287" t="str">
            <v>2</v>
          </cell>
          <cell r="R287">
            <v>44648</v>
          </cell>
          <cell r="S287">
            <v>45795</v>
          </cell>
          <cell r="T287" t="str">
            <v>江门市蓬江区宏江路80号1层101室</v>
          </cell>
          <cell r="U287" t="str">
            <v>张丽明</v>
          </cell>
          <cell r="V287" t="str">
            <v>13822427316</v>
          </cell>
          <cell r="W287" t="str">
            <v>91440703MA54EY9KXG</v>
          </cell>
        </row>
        <row r="288">
          <cell r="B288" t="str">
            <v>南北药行江门有限公司颐景华府店</v>
          </cell>
          <cell r="C288" t="str">
            <v>零售（连锁）</v>
          </cell>
          <cell r="E288" t="str">
            <v>环市</v>
          </cell>
          <cell r="H288" t="str">
            <v>3/27：1. 16102 处方区药品陈列未设置醒目标志，无类别标签。2.16104 门口药品陈列货架受阳光直射。3.16115 部分中药饮片不同批号混斗（如法半夏115241206与批号115241207混放）（凌寒放19130130042、梁玉平19130130065）</v>
          </cell>
          <cell r="I288">
            <v>45743</v>
          </cell>
          <cell r="O288">
            <v>3.27</v>
          </cell>
          <cell r="Q288" t="str">
            <v>3</v>
          </cell>
          <cell r="R288">
            <v>44796</v>
          </cell>
          <cell r="S288">
            <v>45795</v>
          </cell>
          <cell r="T288" t="str">
            <v>江门市蓬江区颐景华府13座市场首层自编A5-6号铺</v>
          </cell>
          <cell r="U288" t="str">
            <v>张丽明</v>
          </cell>
          <cell r="V288" t="str">
            <v>8248830
13822427316</v>
          </cell>
          <cell r="W288" t="str">
            <v>91440703MA54GMU59Q</v>
          </cell>
        </row>
        <row r="289">
          <cell r="B289" t="str">
            <v>国控国大（江门）医药有限公司龙福分店</v>
          </cell>
          <cell r="C289" t="str">
            <v>零售（连锁）</v>
          </cell>
          <cell r="E289" t="str">
            <v>西环</v>
          </cell>
          <cell r="H289" t="str">
            <v>4/27：12801企业培训档案记录不全面。（凌寒放19130130042、梁玉平19130130065）</v>
          </cell>
          <cell r="I289">
            <v>45774</v>
          </cell>
          <cell r="Q289" t="str">
            <v>4</v>
          </cell>
          <cell r="R289">
            <v>45564</v>
          </cell>
          <cell r="S289">
            <v>45798</v>
          </cell>
          <cell r="T289" t="str">
            <v>江门市蓬江区龙福路82号105室</v>
          </cell>
          <cell r="U289" t="str">
            <v>余曼燕</v>
          </cell>
          <cell r="V289" t="str">
            <v>13500281390
3071231</v>
          </cell>
          <cell r="W289" t="str">
            <v>91440703MA54F32W49</v>
          </cell>
        </row>
        <row r="290">
          <cell r="B290" t="str">
            <v>江门市福安康大药房</v>
          </cell>
          <cell r="C290" t="str">
            <v>零售</v>
          </cell>
          <cell r="E290" t="str">
            <v>杜阮</v>
          </cell>
          <cell r="Q290" t="e">
            <v>#N/A</v>
          </cell>
          <cell r="R290">
            <v>43977</v>
          </cell>
          <cell r="S290">
            <v>45802</v>
          </cell>
          <cell r="T290" t="str">
            <v>江门市蓬江区杜阮镇杜阮村民委员会景古村新村44号</v>
          </cell>
          <cell r="U290" t="str">
            <v>黄宇洪</v>
          </cell>
          <cell r="V290" t="str">
            <v>13672936351</v>
          </cell>
          <cell r="W290" t="str">
            <v>91440703MA54HXJA50</v>
          </cell>
        </row>
        <row r="291">
          <cell r="B291" t="str">
            <v>江门大参林药店有限公司江门华园东分店</v>
          </cell>
          <cell r="C291" t="str">
            <v>零售（连锁）</v>
          </cell>
          <cell r="E291" t="str">
            <v>白沙</v>
          </cell>
          <cell r="H291" t="str">
            <v>4/30：1.14806该企业未设置不合格药品专用存放场所。（凌寒放19130130042、梁玉平19130130065）</v>
          </cell>
          <cell r="I291">
            <v>45777</v>
          </cell>
          <cell r="Q291" t="e">
            <v>#N/A</v>
          </cell>
          <cell r="R291">
            <v>44866</v>
          </cell>
          <cell r="S291">
            <v>45802</v>
          </cell>
          <cell r="T291" t="str">
            <v>江门市蓬江区华园东路45号101室、103室、105室、106室、108室</v>
          </cell>
          <cell r="U291" t="str">
            <v>邓碧蓉</v>
          </cell>
          <cell r="V291" t="str">
            <v>3399591
18033133869</v>
          </cell>
          <cell r="W291" t="str">
            <v>91440703MA54M3QW5P</v>
          </cell>
        </row>
        <row r="292">
          <cell r="B292" t="str">
            <v>江门高济医药连锁有限公司奥园邦健店</v>
          </cell>
          <cell r="C292" t="str">
            <v>零售（连锁）</v>
          </cell>
          <cell r="E292" t="str">
            <v>环市</v>
          </cell>
          <cell r="H292" t="str">
            <v>2/25：1.12802培训工作记录不齐全，如员工朱少美新入职未开展岗前培训。（凌寒放19130130042、梁玉平19130130065）</v>
          </cell>
          <cell r="I292">
            <v>45713</v>
          </cell>
          <cell r="L292" t="str">
            <v>5/20：符合要求。罗敏杰（19130130056）刘东红（19130130128）</v>
          </cell>
          <cell r="M292" t="str">
            <v>5/20：12802 现场未能提供员工培训记录
16111 冷藏设备温度未及时记录。罗敏杰（19130130056）刘东红（19130130128）</v>
          </cell>
          <cell r="O292">
            <v>2.25</v>
          </cell>
          <cell r="Q292" t="str">
            <v>7</v>
          </cell>
          <cell r="R292">
            <v>45275</v>
          </cell>
          <cell r="S292">
            <v>45804</v>
          </cell>
          <cell r="T292" t="str">
            <v>江门市蓬江区丰乐路140号D102商铺B18#负一层B14#</v>
          </cell>
          <cell r="U292" t="str">
            <v>林杏浓</v>
          </cell>
          <cell r="V292">
            <v>13542104613</v>
          </cell>
          <cell r="W292" t="str">
            <v>91440703MA54LY947B</v>
          </cell>
        </row>
        <row r="293">
          <cell r="B293" t="str">
            <v>江门市蓬江区一心药房荷塘分店</v>
          </cell>
          <cell r="C293" t="str">
            <v>零售</v>
          </cell>
          <cell r="E293" t="str">
            <v>荷塘</v>
          </cell>
          <cell r="H293" t="str">
            <v>4/7：16102门口陈列架设置“玄麦甘桔颗粒”无相关类别标签。（凌寒放19130130042、梁玉平19130130065）</v>
          </cell>
          <cell r="I293">
            <v>45754</v>
          </cell>
          <cell r="K293" t="str">
            <v>4/27：符合要求。陈伟军19130130049
郑锡怡19130130136</v>
          </cell>
          <cell r="L293" t="str">
            <v>4/27：符合要求。陈伟军19130130049
郑锡怡19130130136</v>
          </cell>
          <cell r="O293">
            <v>4.7</v>
          </cell>
          <cell r="Q293" t="e">
            <v>#N/A</v>
          </cell>
          <cell r="R293">
            <v>44817</v>
          </cell>
          <cell r="S293">
            <v>45809</v>
          </cell>
          <cell r="T293" t="str">
            <v>江门市蓬江区荷塘镇民丰路5号109、110、111、112之一</v>
          </cell>
          <cell r="U293" t="str">
            <v>刘健忠</v>
          </cell>
          <cell r="V293">
            <v>15118855669</v>
          </cell>
          <cell r="W293" t="str">
            <v>91440703MA54GWLE27</v>
          </cell>
        </row>
        <row r="294">
          <cell r="B294" t="str">
            <v>南北药行江门有限公司上城骏园店</v>
          </cell>
          <cell r="C294" t="str">
            <v>零售（连锁）</v>
          </cell>
          <cell r="E294" t="str">
            <v>环市</v>
          </cell>
          <cell r="Q294" t="str">
            <v>3</v>
          </cell>
          <cell r="R294">
            <v>44648</v>
          </cell>
          <cell r="S294">
            <v>45815</v>
          </cell>
          <cell r="T294" t="str">
            <v>江门市蓬江区丰雅路18号103室、104室</v>
          </cell>
          <cell r="U294" t="str">
            <v>张丽明</v>
          </cell>
          <cell r="V294" t="str">
            <v>13822427316</v>
          </cell>
          <cell r="W294" t="str">
            <v>91440703MA54MAT952</v>
          </cell>
        </row>
        <row r="295">
          <cell r="B295" t="str">
            <v>京誉堂（广东）大药房有限公司蓬江区紫沙路分店</v>
          </cell>
          <cell r="C295" t="str">
            <v>零售（连锁）</v>
          </cell>
          <cell r="E295" t="str">
            <v>白沙</v>
          </cell>
          <cell r="Q295" t="str">
            <v>2</v>
          </cell>
          <cell r="R295">
            <v>45307</v>
          </cell>
          <cell r="S295">
            <v>45824</v>
          </cell>
          <cell r="T295" t="str">
            <v>江门市蓬江区紫沙路105号115室之一</v>
          </cell>
          <cell r="U295" t="str">
            <v>钟美兰
钟鸣璋</v>
          </cell>
          <cell r="V295" t="str">
            <v>13750393500
13724886701</v>
          </cell>
          <cell r="W295" t="str">
            <v>91440703MA54E24P17</v>
          </cell>
        </row>
        <row r="296">
          <cell r="B296" t="str">
            <v>江门市蓬江区平大药品店</v>
          </cell>
          <cell r="C296" t="str">
            <v>零售</v>
          </cell>
          <cell r="E296" t="str">
            <v>棠下</v>
          </cell>
          <cell r="H296" t="str">
            <v>3/25：14302营业场所未与生活辅助区分开，店内摆放茶台等生活用品。（凌寒放19130130042、梁玉平19130130065）</v>
          </cell>
          <cell r="I296">
            <v>45741</v>
          </cell>
          <cell r="O296">
            <v>3.25</v>
          </cell>
          <cell r="Q296" t="e">
            <v>#N/A</v>
          </cell>
          <cell r="R296">
            <v>44004</v>
          </cell>
          <cell r="S296">
            <v>45829</v>
          </cell>
          <cell r="T296" t="str">
            <v>江门市蓬江区棠下镇大林红星村二巷8号</v>
          </cell>
          <cell r="U296" t="str">
            <v>陈龙</v>
          </cell>
          <cell r="V296" t="str">
            <v>13631888558</v>
          </cell>
          <cell r="W296" t="str">
            <v>91440703MA54QB5M3F</v>
          </cell>
        </row>
        <row r="297">
          <cell r="B297" t="str">
            <v>南北药行江门有限公司西江御府店</v>
          </cell>
          <cell r="C297" t="str">
            <v>零售（连锁）</v>
          </cell>
          <cell r="E297" t="str">
            <v>堤东</v>
          </cell>
          <cell r="Q297" t="str">
            <v>3</v>
          </cell>
          <cell r="R297">
            <v>44648</v>
          </cell>
          <cell r="S297">
            <v>45830</v>
          </cell>
          <cell r="T297" t="str">
            <v>江门市蓬江区新宁街20号104室</v>
          </cell>
          <cell r="U297" t="str">
            <v>张丽明</v>
          </cell>
          <cell r="V297" t="str">
            <v>13822427316</v>
          </cell>
          <cell r="W297" t="str">
            <v>91440703MA54PL5F82</v>
          </cell>
        </row>
        <row r="298">
          <cell r="B298" t="str">
            <v>南北药行江门有限公司保利中悦店</v>
          </cell>
          <cell r="C298" t="str">
            <v>零售（连锁）</v>
          </cell>
          <cell r="E298" t="str">
            <v>棠下</v>
          </cell>
          <cell r="Q298" t="e">
            <v>#N/A</v>
          </cell>
          <cell r="R298">
            <v>45622</v>
          </cell>
          <cell r="S298">
            <v>45857</v>
          </cell>
          <cell r="T298" t="str">
            <v>江门市蓬江区棠下镇祥和路10号107室</v>
          </cell>
          <cell r="U298" t="str">
            <v>张丽明</v>
          </cell>
          <cell r="V298" t="str">
            <v>13822427316</v>
          </cell>
          <cell r="W298" t="str">
            <v>91440703MA54RUQN2L</v>
          </cell>
        </row>
        <row r="299">
          <cell r="B299" t="str">
            <v>国控国大（江门）医药有限公司昌盛分店</v>
          </cell>
          <cell r="C299" t="str">
            <v>零售（连锁）</v>
          </cell>
          <cell r="E299" t="str">
            <v>棠下</v>
          </cell>
          <cell r="Q299" t="str">
            <v>5</v>
          </cell>
          <cell r="R299">
            <v>45471</v>
          </cell>
          <cell r="S299">
            <v>45858</v>
          </cell>
          <cell r="T299" t="str">
            <v>江门市蓬江区棠下镇新昌社区居民委员会昌盛一路7号</v>
          </cell>
          <cell r="U299" t="str">
            <v>余曼燕</v>
          </cell>
          <cell r="V299" t="str">
            <v>13500281390
3071231</v>
          </cell>
          <cell r="W299" t="str">
            <v>91440703MA54U1HP97</v>
          </cell>
        </row>
        <row r="300">
          <cell r="B300" t="str">
            <v>广东扬帆药房连锁有限公司江门分店</v>
          </cell>
          <cell r="C300" t="str">
            <v>零售（连锁）</v>
          </cell>
          <cell r="E300" t="str">
            <v>堤东</v>
          </cell>
          <cell r="H300" t="str">
            <v>4/15：1.14802经营场所灭蚊灯已损坏，无防鼠设备。2.14805无验收专用场所。3.15101未按规定对计量器具（电子秤）、温湿度监测设备（4个）定期校准或者检定。4.16102药品陈列货架（门口）无类别标签。5.16115不同批号的中药饮片（太子参，批号：240501、20240901）装斗前未清斗并记录。6.16701 2025年4月15日销售一盒处方药（世福素头孢克肟胶囊，批号：2240006），处方审核和调配人员均非本店员工。7.131013名员工（陈少琴、朱艳珍、罗佩珺）现场未能提供年度健康检查证明。（凌寒放19130130042、黄艳珠19130130158）</v>
          </cell>
          <cell r="I300" t="str">
            <v>4/15</v>
          </cell>
          <cell r="Q300" t="str">
            <v>1</v>
          </cell>
          <cell r="R300">
            <v>44173</v>
          </cell>
          <cell r="S300">
            <v>45865</v>
          </cell>
          <cell r="T300" t="str">
            <v>江门市蓬江区聚龙里11-6 11-7号首层M-P 15-20轴</v>
          </cell>
          <cell r="U300" t="str">
            <v>陈少琴</v>
          </cell>
          <cell r="V300">
            <v>15819720605</v>
          </cell>
          <cell r="W300" t="str">
            <v>91440703MA54PHUR47</v>
          </cell>
        </row>
        <row r="301">
          <cell r="B301" t="str">
            <v>南北药行江门有限公司棠下市场店</v>
          </cell>
          <cell r="C301" t="str">
            <v>零售（连锁）</v>
          </cell>
          <cell r="E301" t="str">
            <v>棠下</v>
          </cell>
          <cell r="Q301" t="str">
            <v>3</v>
          </cell>
          <cell r="R301">
            <v>44494</v>
          </cell>
          <cell r="S301">
            <v>45871</v>
          </cell>
          <cell r="T301" t="str">
            <v>江门市蓬江区棠下镇名品幼儿园旁7-8号商铺</v>
          </cell>
          <cell r="U301" t="str">
            <v>张丽明</v>
          </cell>
          <cell r="V301" t="str">
            <v>13822427316</v>
          </cell>
          <cell r="W301" t="str">
            <v>91440703MA54PD8P7M</v>
          </cell>
        </row>
        <row r="302">
          <cell r="B302" t="str">
            <v>江门蓬江区丰邑药品零售大药房</v>
          </cell>
          <cell r="C302" t="str">
            <v>零售</v>
          </cell>
          <cell r="E302" t="str">
            <v>棠下</v>
          </cell>
          <cell r="F302" t="str">
            <v>3/11：1.现场未能提供缬沙坦胶囊（30241102）、阿托伐他汀钙片（202409105B）、阿莫西林胶囊（431240458）三种产品的相关资料和供货商资料；2.现场宣传、销售凭证上店名与药品经营许可证上不符；3.阴凉区温度25℃，湿度65%；4.部分中药饮片如麦冬（240501）需阴凉干燥保存，放置于常温百子柜中；5.部分货架上无类别标签。（凌寒放19130130042、陆振燧19130130130、李浩楠19130130151）</v>
          </cell>
          <cell r="I302">
            <v>45727</v>
          </cell>
          <cell r="O302">
            <v>3.11</v>
          </cell>
          <cell r="Q302" t="str">
            <v>6</v>
          </cell>
          <cell r="R302">
            <v>44046</v>
          </cell>
          <cell r="S302">
            <v>45871</v>
          </cell>
          <cell r="T302" t="str">
            <v>江门市蓬江区棠下镇三堡工业区1号9栋首层B110号</v>
          </cell>
          <cell r="U302" t="str">
            <v>王聪</v>
          </cell>
          <cell r="V302" t="str">
            <v>18823056835
13828036248</v>
          </cell>
          <cell r="W302" t="str">
            <v>91440703MA54U4LR90</v>
          </cell>
        </row>
        <row r="303">
          <cell r="B303" t="str">
            <v>江门市蓬江区大参林宏济药店</v>
          </cell>
          <cell r="C303" t="str">
            <v>零售（加盟连锁）</v>
          </cell>
          <cell r="E303" t="str">
            <v>棠下</v>
          </cell>
          <cell r="H303" t="str">
            <v>4/16：1.*13201其他类内服药货架摆放非药品（医疗器械）。2.*16101香雪®抗病毒口服液直接放在地面。3.128012024年度培训记录未能提供原始记录资料佐证，2025年第一季度未进行培训。（刘致斌19130130045、林丽华19130130062）</v>
          </cell>
          <cell r="I303">
            <v>45763</v>
          </cell>
          <cell r="L303" t="str">
            <v>4/16：1、可可康®医用酮疤痕凝胶未按阴凉要求存放，检查时室温28℃（刘致斌19130130045、林丽华19130130062）</v>
          </cell>
          <cell r="Q303" t="e">
            <v>#N/A</v>
          </cell>
          <cell r="R303">
            <v>45642</v>
          </cell>
          <cell r="S303">
            <v>45878</v>
          </cell>
          <cell r="T303" t="str">
            <v>江门市蓬江区棠下镇三堡工业区1号10栋首层A117、A119号</v>
          </cell>
          <cell r="U303" t="str">
            <v>周治国</v>
          </cell>
          <cell r="V303">
            <v>18925938719</v>
          </cell>
          <cell r="W303" t="str">
            <v>91440703MA54PEJM5D</v>
          </cell>
        </row>
        <row r="304">
          <cell r="B304" t="str">
            <v>江门市蓬江区大参林马食田药店</v>
          </cell>
          <cell r="C304" t="str">
            <v>零售（加盟连锁）</v>
          </cell>
          <cell r="E304" t="str">
            <v>杜阮</v>
          </cell>
          <cell r="Q304" t="e">
            <v>#N/A</v>
          </cell>
          <cell r="R304">
            <v>45642</v>
          </cell>
          <cell r="S304">
            <v>45927</v>
          </cell>
          <cell r="T304" t="str">
            <v>江门市蓬江区杜阮镇马食田东路二区17座105</v>
          </cell>
          <cell r="U304" t="str">
            <v>陈小聪</v>
          </cell>
          <cell r="V304">
            <v>13750327701</v>
          </cell>
          <cell r="W304" t="str">
            <v>91440703MA556NMQ9N</v>
          </cell>
        </row>
        <row r="305">
          <cell r="B305" t="str">
            <v>华佗国药（广东）大药房有限公司周郡分店</v>
          </cell>
          <cell r="C305" t="str">
            <v>零售</v>
          </cell>
          <cell r="E305" t="str">
            <v>棠下</v>
          </cell>
          <cell r="Q305" t="e">
            <v>#N/A</v>
          </cell>
          <cell r="R305">
            <v>44102</v>
          </cell>
          <cell r="S305">
            <v>45927</v>
          </cell>
          <cell r="T305" t="str">
            <v>江门市蓬江区棠下镇周郡村海滩围5号之一</v>
          </cell>
          <cell r="U305" t="str">
            <v>罗秀红</v>
          </cell>
          <cell r="V305" t="str">
            <v>15815757277</v>
          </cell>
          <cell r="W305" t="str">
            <v>9144070331503175XN</v>
          </cell>
        </row>
        <row r="306">
          <cell r="B306" t="str">
            <v>国控国大（江门）医药有限公司滨江一号分店</v>
          </cell>
          <cell r="C306" t="str">
            <v>零售（连锁）</v>
          </cell>
          <cell r="E306" t="str">
            <v>棠下</v>
          </cell>
          <cell r="K306" t="str">
            <v>3/13：1、参茸库存柜内方式其他品类的药品（吴月钦19130130054
刘致斌19130130045）</v>
          </cell>
          <cell r="L306" t="str">
            <v>3/13：1、云昆®抗鼻腔过敏敷料未按阴凉要求存放，检查时温度24摄氏度（吴月钦19130130054
刘致斌19130130045）</v>
          </cell>
          <cell r="O306">
            <v>3.13</v>
          </cell>
          <cell r="Q306" t="str">
            <v>5</v>
          </cell>
          <cell r="R306">
            <v>45564</v>
          </cell>
          <cell r="S306">
            <v>45951</v>
          </cell>
          <cell r="T306" t="str">
            <v>江门市蓬江区棠下镇明德路37号116室、117室</v>
          </cell>
          <cell r="U306" t="str">
            <v>余曼燕</v>
          </cell>
          <cell r="V306" t="str">
            <v>13500281390
3071231</v>
          </cell>
          <cell r="W306" t="str">
            <v>91440703MA5572WLXF</v>
          </cell>
        </row>
        <row r="307">
          <cell r="B307" t="str">
            <v>江门大参林药店有限公司江门华茵桂语分店</v>
          </cell>
          <cell r="C307" t="str">
            <v>零售（连锁）</v>
          </cell>
          <cell r="E307" t="str">
            <v>西环</v>
          </cell>
          <cell r="Q307" t="str">
            <v>5</v>
          </cell>
          <cell r="R307">
            <v>45582</v>
          </cell>
          <cell r="S307">
            <v>45965</v>
          </cell>
          <cell r="T307" t="str">
            <v>江门市蓬江区桂香路13号107室</v>
          </cell>
          <cell r="U307" t="str">
            <v>谢琼</v>
          </cell>
          <cell r="V307">
            <v>16620166645</v>
          </cell>
          <cell r="W307" t="str">
            <v>91440703MA55EAHC0Y</v>
          </cell>
        </row>
        <row r="308">
          <cell r="B308" t="str">
            <v>江门大参林药店有限公司江门海逸城邦分店</v>
          </cell>
          <cell r="C308" t="str">
            <v>零售（连锁）</v>
          </cell>
          <cell r="E308" t="str">
            <v>环市</v>
          </cell>
          <cell r="Q308" t="e">
            <v>#N/A</v>
          </cell>
          <cell r="R308">
            <v>44844</v>
          </cell>
          <cell r="S308">
            <v>45979</v>
          </cell>
          <cell r="T308" t="str">
            <v>江门市蓬江区海逸城邦花园3号1130室、1131室</v>
          </cell>
          <cell r="U308" t="str">
            <v>余锦芳</v>
          </cell>
          <cell r="V308" t="str">
            <v>3211563
18033133911</v>
          </cell>
          <cell r="W308" t="str">
            <v>91440703MA55FGJX7Y</v>
          </cell>
        </row>
        <row r="309">
          <cell r="B309" t="str">
            <v>南北药行江门有限公司良化西店</v>
          </cell>
          <cell r="C309" t="str">
            <v>零售（连锁）</v>
          </cell>
          <cell r="E309" t="str">
            <v>堤东</v>
          </cell>
          <cell r="Q309" t="str">
            <v>2</v>
          </cell>
          <cell r="R309">
            <v>44648</v>
          </cell>
          <cell r="S309">
            <v>45979</v>
          </cell>
          <cell r="T309" t="str">
            <v>江门市蓬江区良化新村西66号首层N-S1-2Q-S2-4轴</v>
          </cell>
          <cell r="U309" t="str">
            <v>张丽明</v>
          </cell>
          <cell r="V309" t="str">
            <v>13822427316</v>
          </cell>
          <cell r="W309" t="str">
            <v>91440703MA55E3PC2L</v>
          </cell>
        </row>
        <row r="310">
          <cell r="B310" t="str">
            <v>江门大参林药店有限公司江门西江华府分店</v>
          </cell>
          <cell r="C310" t="str">
            <v>零售（连锁）</v>
          </cell>
          <cell r="E310" t="str">
            <v>堤东</v>
          </cell>
          <cell r="Q310" t="e">
            <v>#N/A</v>
          </cell>
          <cell r="R310">
            <v>45509</v>
          </cell>
          <cell r="S310">
            <v>45985</v>
          </cell>
          <cell r="T310" t="str">
            <v>江门市蓬江区新宁街7号101室</v>
          </cell>
          <cell r="U310" t="str">
            <v>谢琼</v>
          </cell>
          <cell r="V310">
            <v>16620166645</v>
          </cell>
          <cell r="W310" t="str">
            <v>91440703MA55H68512</v>
          </cell>
        </row>
        <row r="311">
          <cell r="B311" t="str">
            <v>南北药行江门有限公司新昌店</v>
          </cell>
          <cell r="C311" t="str">
            <v>零售（连锁）</v>
          </cell>
          <cell r="E311" t="str">
            <v>棠下</v>
          </cell>
          <cell r="Q311" t="str">
            <v>2</v>
          </cell>
          <cell r="R311">
            <v>44648</v>
          </cell>
          <cell r="S311">
            <v>45987</v>
          </cell>
          <cell r="T311" t="str">
            <v>江门市蓬江区棠下镇新昌路104号101</v>
          </cell>
          <cell r="U311" t="str">
            <v>张丽明</v>
          </cell>
          <cell r="V311" t="str">
            <v>13822427316</v>
          </cell>
          <cell r="W311" t="str">
            <v>91440703MA55DUN694</v>
          </cell>
        </row>
        <row r="312">
          <cell r="B312" t="str">
            <v>江门市众林药业有限公司</v>
          </cell>
          <cell r="C312" t="str">
            <v>零售</v>
          </cell>
          <cell r="E312" t="str">
            <v>棠下</v>
          </cell>
          <cell r="Q312" t="e">
            <v>#N/A</v>
          </cell>
          <cell r="R312">
            <v>44166</v>
          </cell>
          <cell r="S312">
            <v>45991</v>
          </cell>
          <cell r="T312" t="str">
            <v>江门市蓬江区棠下镇河山村委会万安村自编68号首层</v>
          </cell>
          <cell r="U312" t="str">
            <v>梁彩红</v>
          </cell>
          <cell r="V312">
            <v>13424915368</v>
          </cell>
          <cell r="W312" t="str">
            <v>91440700MA55EETL1Y</v>
          </cell>
        </row>
        <row r="313">
          <cell r="B313" t="str">
            <v>南北药行江门有限公司北环店</v>
          </cell>
          <cell r="C313" t="str">
            <v>零售（连锁）</v>
          </cell>
          <cell r="E313" t="str">
            <v>环市</v>
          </cell>
          <cell r="Q313" t="str">
            <v>2</v>
          </cell>
          <cell r="R313">
            <v>44648</v>
          </cell>
          <cell r="S313">
            <v>45999</v>
          </cell>
          <cell r="T313" t="str">
            <v>江门市蓬江区北环路66号101</v>
          </cell>
          <cell r="U313" t="str">
            <v>张丽明</v>
          </cell>
          <cell r="V313" t="str">
            <v>8248825
13822427316</v>
          </cell>
          <cell r="W313" t="str">
            <v>91440703MA55E5094K</v>
          </cell>
        </row>
        <row r="314">
          <cell r="B314" t="str">
            <v>蓬江区柏康大药店</v>
          </cell>
          <cell r="C314" t="str">
            <v>零售</v>
          </cell>
          <cell r="E314" t="str">
            <v>荷塘</v>
          </cell>
          <cell r="K314" t="str">
            <v>4/16：符合要求。张惠民19130130055
陈国庆19130130127</v>
          </cell>
          <cell r="L314" t="str">
            <v>4/16：符合要求。张惠民19130130055
陈国庆19130130127</v>
          </cell>
          <cell r="Q314" t="e">
            <v>#N/A</v>
          </cell>
          <cell r="R314">
            <v>44865</v>
          </cell>
          <cell r="S314">
            <v>46005</v>
          </cell>
          <cell r="T314" t="str">
            <v>江门市蓬江区荷塘镇六坊中泰西路4号</v>
          </cell>
          <cell r="U314" t="str">
            <v>杨小花</v>
          </cell>
          <cell r="V314">
            <v>15089841973</v>
          </cell>
          <cell r="W314" t="str">
            <v>91440703MA55864Q92</v>
          </cell>
        </row>
        <row r="315">
          <cell r="B315" t="str">
            <v>江门市蓬江区大参林公辅路药店</v>
          </cell>
          <cell r="C315" t="str">
            <v>零售（加盟连锁）</v>
          </cell>
          <cell r="E315" t="str">
            <v>杜阮</v>
          </cell>
          <cell r="Q315" t="e">
            <v>#N/A</v>
          </cell>
          <cell r="R315">
            <v>45642</v>
          </cell>
          <cell r="S315">
            <v>46005</v>
          </cell>
          <cell r="T315" t="str">
            <v>江门市蓬江区杜阮镇公辅路23号103</v>
          </cell>
          <cell r="U315" t="str">
            <v>陈小聪</v>
          </cell>
          <cell r="V315">
            <v>13750327701</v>
          </cell>
          <cell r="W315" t="str">
            <v>91440703MA55JHER0W</v>
          </cell>
        </row>
        <row r="316">
          <cell r="B316" t="str">
            <v>国控国大（江门）医药有限公司丰乐分店</v>
          </cell>
          <cell r="C316" t="str">
            <v>零售（连锁）</v>
          </cell>
          <cell r="E316" t="str">
            <v>环市</v>
          </cell>
          <cell r="Q316" t="str">
            <v>5</v>
          </cell>
          <cell r="R316">
            <v>45076</v>
          </cell>
          <cell r="S316">
            <v>46006</v>
          </cell>
          <cell r="T316" t="str">
            <v>江门市蓬江区丰华路35号105、106室</v>
          </cell>
          <cell r="U316" t="str">
            <v>余曼燕</v>
          </cell>
          <cell r="V316" t="str">
            <v>13500281390
3071231</v>
          </cell>
          <cell r="W316" t="str">
            <v>91440703MA55E72L0C</v>
          </cell>
        </row>
        <row r="317">
          <cell r="B317" t="str">
            <v>国控国大（江门）医药有限公司东风乡分店</v>
          </cell>
          <cell r="C317" t="str">
            <v>零售（连锁）</v>
          </cell>
          <cell r="E317" t="str">
            <v>西环</v>
          </cell>
          <cell r="Q317" t="str">
            <v>6</v>
          </cell>
          <cell r="R317">
            <v>45564</v>
          </cell>
          <cell r="S317">
            <v>46006</v>
          </cell>
          <cell r="T317" t="str">
            <v>江门市蓬江区胜利北路8号104室、J104室</v>
          </cell>
          <cell r="U317" t="str">
            <v>余曼燕</v>
          </cell>
          <cell r="V317" t="str">
            <v>13500281390
3071231</v>
          </cell>
          <cell r="W317" t="str">
            <v>91440703MA55DQP36P</v>
          </cell>
        </row>
        <row r="318">
          <cell r="B318" t="str">
            <v>国控国大（江门）医药有限公司怡华分店</v>
          </cell>
          <cell r="C318" t="str">
            <v>零售（连锁）</v>
          </cell>
          <cell r="E318" t="str">
            <v>环市</v>
          </cell>
          <cell r="Q318" t="str">
            <v>5</v>
          </cell>
          <cell r="R318">
            <v>45564</v>
          </cell>
          <cell r="S318">
            <v>46006</v>
          </cell>
          <cell r="T318" t="str">
            <v>江门市蓬江区白石大道140号105室、107室三分之一</v>
          </cell>
          <cell r="U318" t="str">
            <v>余曼燕</v>
          </cell>
          <cell r="V318" t="str">
            <v>13500281390
3071231</v>
          </cell>
          <cell r="W318" t="str">
            <v>91440703MA55E86U2P</v>
          </cell>
        </row>
        <row r="319">
          <cell r="B319" t="str">
            <v>国控国大（江门）医药有限公司竹排街分店</v>
          </cell>
          <cell r="C319" t="str">
            <v>零售（连锁）</v>
          </cell>
          <cell r="E319" t="str">
            <v>堤东</v>
          </cell>
          <cell r="Q319" t="str">
            <v>5</v>
          </cell>
          <cell r="R319">
            <v>44708</v>
          </cell>
          <cell r="S319">
            <v>46006</v>
          </cell>
          <cell r="T319" t="str">
            <v>江门市蓬江区竹排街70号101室</v>
          </cell>
          <cell r="U319" t="str">
            <v>余曼燕</v>
          </cell>
          <cell r="V319" t="str">
            <v>13500281390
3071231</v>
          </cell>
          <cell r="W319" t="str">
            <v>91440703MA55E4AT96</v>
          </cell>
        </row>
        <row r="320">
          <cell r="B320" t="str">
            <v>国控国大（江门）医药有限公司丹井分店</v>
          </cell>
          <cell r="C320" t="str">
            <v>零售（连锁）</v>
          </cell>
          <cell r="E320" t="str">
            <v>堤东</v>
          </cell>
          <cell r="Q320" t="str">
            <v>5</v>
          </cell>
          <cell r="R320">
            <v>45138</v>
          </cell>
          <cell r="S320">
            <v>46006</v>
          </cell>
          <cell r="T320" t="str">
            <v>江门市蓬江区东港街34号103室</v>
          </cell>
          <cell r="U320" t="str">
            <v>余曼燕</v>
          </cell>
          <cell r="V320" t="str">
            <v>13500281390
3071231</v>
          </cell>
          <cell r="W320" t="str">
            <v>91440703MA55E1BE4A</v>
          </cell>
        </row>
        <row r="321">
          <cell r="B321" t="str">
            <v>国控国大（江门）医药有限公司海逸分店</v>
          </cell>
          <cell r="C321" t="str">
            <v>零售（连锁）</v>
          </cell>
          <cell r="E321" t="str">
            <v>环市</v>
          </cell>
          <cell r="Q321" t="str">
            <v>6</v>
          </cell>
          <cell r="R321">
            <v>45582</v>
          </cell>
          <cell r="S321">
            <v>46006</v>
          </cell>
          <cell r="T321" t="str">
            <v>江门市蓬江区海逸城邦花园3号1121室、1122室</v>
          </cell>
          <cell r="U321" t="str">
            <v>余曼燕</v>
          </cell>
          <cell r="V321" t="str">
            <v>13500281390
3071231</v>
          </cell>
          <cell r="W321" t="str">
            <v>91440703MA55E7XT35</v>
          </cell>
        </row>
        <row r="322">
          <cell r="B322" t="str">
            <v>国控国大（江门）医药有限公司良新分店</v>
          </cell>
          <cell r="C322" t="str">
            <v>零售（连锁）</v>
          </cell>
          <cell r="E322" t="str">
            <v>堤东</v>
          </cell>
          <cell r="Q322" t="str">
            <v>5</v>
          </cell>
          <cell r="R322">
            <v>44869</v>
          </cell>
          <cell r="S322">
            <v>46006</v>
          </cell>
          <cell r="T322" t="str">
            <v>江门市良化新村西179号-3首层、179号-4首层</v>
          </cell>
          <cell r="U322" t="str">
            <v>余曼燕</v>
          </cell>
          <cell r="V322" t="str">
            <v>13500281390
3071231</v>
          </cell>
          <cell r="W322" t="str">
            <v>91440703MA55E8DCXK</v>
          </cell>
        </row>
        <row r="323">
          <cell r="B323" t="str">
            <v>江门高济医药连锁有限公司莱茵华庭邦健店</v>
          </cell>
          <cell r="C323" t="str">
            <v>零售（连锁）</v>
          </cell>
          <cell r="E323" t="str">
            <v>环市</v>
          </cell>
          <cell r="M323" t="str">
            <v>5/22：16002 货架积尘（罗敏杰（19130130056） 刘东红（19130130128））</v>
          </cell>
          <cell r="Q323" t="str">
            <v>7</v>
          </cell>
          <cell r="R323">
            <v>44288</v>
          </cell>
          <cell r="S323">
            <v>46015</v>
          </cell>
          <cell r="T323" t="str">
            <v>江门市蓬江区篁庄大道33号112、113商铺</v>
          </cell>
          <cell r="U323" t="str">
            <v>林杏浓</v>
          </cell>
          <cell r="V323">
            <v>13542104613</v>
          </cell>
          <cell r="W323" t="str">
            <v>91440703MA55HFHK64</v>
          </cell>
        </row>
        <row r="324">
          <cell r="B324" t="str">
            <v>江门市蓬江区健福堂药店</v>
          </cell>
          <cell r="C324" t="str">
            <v>零售</v>
          </cell>
          <cell r="E324" t="str">
            <v>荷塘</v>
          </cell>
          <cell r="K324" t="str">
            <v>5/15：符合要求。张惠民19130130055
陈国庆19130130127</v>
          </cell>
          <cell r="L324" t="str">
            <v>5/15：符合要求。张惠民19130130055
陈国庆19130130127</v>
          </cell>
          <cell r="Q324" t="e">
            <v>#N/A</v>
          </cell>
          <cell r="R324">
            <v>44216</v>
          </cell>
          <cell r="S324">
            <v>46041</v>
          </cell>
          <cell r="T324" t="str">
            <v>江门市蓬江区荷塘镇高村路3号首层</v>
          </cell>
          <cell r="U324" t="str">
            <v>夏子义</v>
          </cell>
          <cell r="V324">
            <v>13725972427</v>
          </cell>
          <cell r="W324" t="str">
            <v>91440703MA55LT9282</v>
          </cell>
        </row>
        <row r="325">
          <cell r="B325" t="str">
            <v>江门市蓬江区好景大药房有限公司</v>
          </cell>
          <cell r="C325" t="str">
            <v>零售</v>
          </cell>
          <cell r="D325" t="str">
            <v>注销</v>
          </cell>
          <cell r="E325" t="str">
            <v>西环</v>
          </cell>
          <cell r="Q325" t="e">
            <v>#N/A</v>
          </cell>
          <cell r="R325">
            <v>44235</v>
          </cell>
          <cell r="S325">
            <v>46060</v>
          </cell>
          <cell r="T325" t="str">
            <v>江门市蓬江区春华苑22幢13-14铺</v>
          </cell>
          <cell r="U325" t="str">
            <v>姜祥柱</v>
          </cell>
          <cell r="V325" t="str">
            <v>0750-3218969 13318633969</v>
          </cell>
          <cell r="W325" t="str">
            <v>91440703059918115F</v>
          </cell>
        </row>
        <row r="326">
          <cell r="B326" t="str">
            <v>江门市蓬江区荷塘源君堂药房</v>
          </cell>
          <cell r="C326" t="str">
            <v>零售</v>
          </cell>
          <cell r="E326" t="str">
            <v>荷塘</v>
          </cell>
          <cell r="Q326" t="e">
            <v>#N/A</v>
          </cell>
          <cell r="R326">
            <v>44245</v>
          </cell>
          <cell r="S326">
            <v>46070</v>
          </cell>
          <cell r="T326" t="str">
            <v>江门市蓬江区荷塘镇南华东路22号第7间铺位</v>
          </cell>
          <cell r="U326" t="str">
            <v>涂国珊</v>
          </cell>
          <cell r="V326">
            <v>18022058281</v>
          </cell>
          <cell r="W326" t="str">
            <v>91440703MA4UQATC3B</v>
          </cell>
        </row>
        <row r="327">
          <cell r="B327" t="str">
            <v>广药大药房(广东)有限公司江门中心店</v>
          </cell>
          <cell r="C327" t="str">
            <v>零售（连锁）</v>
          </cell>
          <cell r="E327" t="str">
            <v>堤东</v>
          </cell>
          <cell r="Q327">
            <v>3</v>
          </cell>
          <cell r="R327">
            <v>45394</v>
          </cell>
          <cell r="S327">
            <v>46105</v>
          </cell>
          <cell r="T327" t="str">
            <v>江门市蓬江区北新路3号首层第三卡铺位</v>
          </cell>
          <cell r="U327" t="str">
            <v>黄国权</v>
          </cell>
          <cell r="V327">
            <v>13411354937</v>
          </cell>
          <cell r="W327" t="str">
            <v>91440703MA561FBC6H</v>
          </cell>
        </row>
        <row r="328">
          <cell r="B328" t="str">
            <v>深圳市海王星辰健康药房连锁有限公司江门浮石药房</v>
          </cell>
          <cell r="C328" t="str">
            <v>零售（连锁）</v>
          </cell>
          <cell r="E328" t="str">
            <v>堤东</v>
          </cell>
          <cell r="K328" t="str">
            <v>3/26：符合要求。李小夫（19130130059)
林树怀（19130130117)</v>
          </cell>
          <cell r="L328" t="str">
            <v>3/26：符合要求。李小夫（19130130059)
林树怀（19130130117)</v>
          </cell>
          <cell r="O328">
            <v>3.26</v>
          </cell>
          <cell r="Q328" t="str">
            <v>6</v>
          </cell>
          <cell r="R328">
            <v>45070</v>
          </cell>
          <cell r="S328">
            <v>46105</v>
          </cell>
          <cell r="T328" t="str">
            <v>江门市蓬江区浮石路23号101室首层（一址多照）</v>
          </cell>
          <cell r="U328" t="str">
            <v>梁绮婷</v>
          </cell>
          <cell r="V328" t="str">
            <v>13326962267
3555892</v>
          </cell>
          <cell r="W328" t="str">
            <v>91440703MA55Y64914</v>
          </cell>
        </row>
        <row r="329">
          <cell r="B329" t="str">
            <v>南北药行江门有限公司迎宾店</v>
          </cell>
          <cell r="C329" t="str">
            <v>零售（连锁）</v>
          </cell>
          <cell r="E329" t="str">
            <v>西环</v>
          </cell>
          <cell r="Q329" t="str">
            <v>4</v>
          </cell>
          <cell r="R329">
            <v>44287</v>
          </cell>
          <cell r="S329">
            <v>46112</v>
          </cell>
          <cell r="T329" t="str">
            <v>江门市蓬江区祥庆苑1幢首层（8-9号铺）</v>
          </cell>
          <cell r="U329" t="str">
            <v>陈超辉</v>
          </cell>
          <cell r="V329">
            <v>13232921530</v>
          </cell>
          <cell r="W329" t="str">
            <v>91440703MA561YE25H</v>
          </cell>
        </row>
        <row r="330">
          <cell r="B330" t="str">
            <v>江门大参林药店有限公司江门星河花园分店</v>
          </cell>
          <cell r="C330" t="str">
            <v>零售（连锁）</v>
          </cell>
          <cell r="E330" t="str">
            <v>西环</v>
          </cell>
          <cell r="Q330" t="e">
            <v>#N/A</v>
          </cell>
          <cell r="R330">
            <v>44287</v>
          </cell>
          <cell r="S330">
            <v>46112</v>
          </cell>
          <cell r="T330" t="str">
            <v>江门市蓬江区双龙大道51号103室</v>
          </cell>
          <cell r="U330" t="str">
            <v>梁彩瑜</v>
          </cell>
          <cell r="V330" t="str">
            <v>3760062
13822449171</v>
          </cell>
          <cell r="W330" t="str">
            <v>91440703MA561TAK39</v>
          </cell>
        </row>
        <row r="331">
          <cell r="B331" t="str">
            <v>深圳市仁南大药房连锁有限责任公司江门荷塘分店</v>
          </cell>
          <cell r="C331" t="str">
            <v>零售（连锁）</v>
          </cell>
          <cell r="E331" t="str">
            <v>荷塘</v>
          </cell>
          <cell r="Q331" t="e">
            <v>#N/A</v>
          </cell>
          <cell r="R331">
            <v>44292</v>
          </cell>
          <cell r="S331">
            <v>46117</v>
          </cell>
          <cell r="T331" t="str">
            <v>江门市蓬江区荷塘镇中兴四路12号之一首层第十卡</v>
          </cell>
          <cell r="U331" t="str">
            <v>刘辉</v>
          </cell>
          <cell r="V331">
            <v>17089702293</v>
          </cell>
          <cell r="W331" t="str">
            <v>91440703MA55WF348G</v>
          </cell>
        </row>
        <row r="332">
          <cell r="B332" t="str">
            <v>南北药行江门有限公司誉城店</v>
          </cell>
          <cell r="C332" t="str">
            <v>零售（连锁）</v>
          </cell>
          <cell r="E332" t="str">
            <v>西环</v>
          </cell>
          <cell r="Q332" t="str">
            <v>3</v>
          </cell>
          <cell r="R332">
            <v>44329</v>
          </cell>
          <cell r="S332">
            <v>46154</v>
          </cell>
          <cell r="T332" t="str">
            <v>江门市蓬江区里村大道106号102室-3</v>
          </cell>
          <cell r="U332" t="str">
            <v>张丽明</v>
          </cell>
          <cell r="V332" t="str">
            <v>13822427316</v>
          </cell>
          <cell r="W332" t="str">
            <v>91440703MA567KEP8F</v>
          </cell>
        </row>
        <row r="333">
          <cell r="B333" t="str">
            <v>江门市海步药业有限公司</v>
          </cell>
          <cell r="C333" t="str">
            <v>零售</v>
          </cell>
          <cell r="E333" t="str">
            <v>杜阮</v>
          </cell>
          <cell r="Q333" t="e">
            <v>#N/A</v>
          </cell>
          <cell r="R333">
            <v>44866</v>
          </cell>
          <cell r="S333">
            <v>46159</v>
          </cell>
          <cell r="T333" t="str">
            <v>江门市蓬江区杜阮镇龙溪村民委员会南塘新村48号</v>
          </cell>
          <cell r="U333" t="str">
            <v>叶剑平</v>
          </cell>
          <cell r="V333">
            <v>13426700488</v>
          </cell>
          <cell r="W333" t="str">
            <v>91440700MA564BM89E</v>
          </cell>
        </row>
        <row r="334">
          <cell r="B334" t="str">
            <v>江门市蓬江区怡康堂医药商场</v>
          </cell>
          <cell r="C334" t="str">
            <v>零售</v>
          </cell>
          <cell r="E334" t="str">
            <v>杜阮</v>
          </cell>
          <cell r="Q334" t="e">
            <v>#N/A</v>
          </cell>
          <cell r="R334">
            <v>44341</v>
          </cell>
          <cell r="S334">
            <v>46166</v>
          </cell>
          <cell r="T334" t="str">
            <v>江门市蓬江区杜阮镇龙榜村龙富里90号</v>
          </cell>
          <cell r="U334" t="str">
            <v>林水珍</v>
          </cell>
          <cell r="V334">
            <v>13822447638</v>
          </cell>
          <cell r="W334" t="str">
            <v>91440703059912864X</v>
          </cell>
        </row>
        <row r="335">
          <cell r="B335" t="str">
            <v>江门蓬江区大参林南芦药店</v>
          </cell>
          <cell r="C335" t="str">
            <v>零售（加盟连锁）</v>
          </cell>
          <cell r="E335" t="str">
            <v>杜阮</v>
          </cell>
          <cell r="Q335" t="e">
            <v>#N/A</v>
          </cell>
          <cell r="R335">
            <v>45590</v>
          </cell>
          <cell r="S335">
            <v>46183</v>
          </cell>
          <cell r="T335" t="str">
            <v>江门市蓬江区杜阮镇怡和苑6幢103室和106室</v>
          </cell>
          <cell r="U335" t="str">
            <v>余超凤</v>
          </cell>
          <cell r="V335">
            <v>13725955462</v>
          </cell>
          <cell r="W335" t="str">
            <v>91440703MA56F52U5Y</v>
          </cell>
        </row>
        <row r="336">
          <cell r="B336" t="str">
            <v>江门市蓬江区宁赛福大药房有限公司</v>
          </cell>
          <cell r="C336" t="str">
            <v>零售</v>
          </cell>
          <cell r="E336" t="str">
            <v>棠下</v>
          </cell>
          <cell r="Q336" t="e">
            <v>#N/A</v>
          </cell>
          <cell r="R336">
            <v>44358</v>
          </cell>
          <cell r="S336">
            <v>46183</v>
          </cell>
          <cell r="T336" t="str">
            <v>江门市蓬江区棠下镇建棠路13号110室自编之一</v>
          </cell>
          <cell r="U336" t="str">
            <v>朱赛</v>
          </cell>
          <cell r="V336">
            <v>18675067818</v>
          </cell>
          <cell r="W336" t="str">
            <v>91440703MA565PHEXM</v>
          </cell>
        </row>
        <row r="337">
          <cell r="B337" t="str">
            <v>江门市蓬江区鑫辉中草药房</v>
          </cell>
          <cell r="C337" t="str">
            <v>零售</v>
          </cell>
          <cell r="E337" t="str">
            <v>荷塘</v>
          </cell>
          <cell r="K337" t="str">
            <v>5/22：符合要求。张惠民19130130055
陈国庆19130130127</v>
          </cell>
          <cell r="L337" t="str">
            <v>5/22：符合要求。张惠民19130130055
陈国庆19130130127</v>
          </cell>
          <cell r="Q337" t="e">
            <v>#N/A</v>
          </cell>
          <cell r="R337">
            <v>45359</v>
          </cell>
          <cell r="S337">
            <v>46188</v>
          </cell>
          <cell r="T337" t="str">
            <v>江门市蓬江区荷塘镇康溪村康溪工业区富昌楼地铺第1卡（一址多照）</v>
          </cell>
          <cell r="U337" t="str">
            <v>李康辉</v>
          </cell>
          <cell r="V337">
            <v>13620195852</v>
          </cell>
          <cell r="W337" t="str">
            <v>91440703059932611K</v>
          </cell>
        </row>
        <row r="338">
          <cell r="B338" t="str">
            <v>江门市蓬江区巨和药房有限公司羊桥分店</v>
          </cell>
          <cell r="C338" t="str">
            <v>零售</v>
          </cell>
          <cell r="E338" t="str">
            <v>白沙</v>
          </cell>
          <cell r="Q338" t="e">
            <v>#N/A</v>
          </cell>
          <cell r="R338">
            <v>44363</v>
          </cell>
          <cell r="S338">
            <v>46188</v>
          </cell>
          <cell r="T338" t="str">
            <v>江门市蓬江区紫沙路96号104室8-10A-C+2.09M轴（一址多照）</v>
          </cell>
          <cell r="U338" t="str">
            <v>李淑芬</v>
          </cell>
          <cell r="V338">
            <v>13534786713</v>
          </cell>
          <cell r="W338" t="str">
            <v>91440703MA56DJH61G</v>
          </cell>
        </row>
        <row r="339">
          <cell r="B339" t="str">
            <v>南北药行江门有限公司港口店</v>
          </cell>
          <cell r="C339" t="str">
            <v>零售（连锁）</v>
          </cell>
          <cell r="E339" t="str">
            <v>堤东</v>
          </cell>
          <cell r="Q339" t="str">
            <v>2</v>
          </cell>
          <cell r="R339">
            <v>44481</v>
          </cell>
          <cell r="S339">
            <v>46201</v>
          </cell>
          <cell r="T339" t="str">
            <v>江门市蓬江区港口一路16、18、20号首层部分商铺（自编1号）</v>
          </cell>
          <cell r="U339" t="str">
            <v>陈超辉</v>
          </cell>
          <cell r="V339" t="str">
            <v>8248829
13232921530</v>
          </cell>
          <cell r="W339" t="str">
            <v>91440703MA56GKRQ8L</v>
          </cell>
        </row>
        <row r="340">
          <cell r="B340" t="str">
            <v>国控国大（江门）医药有限公司南芦分店</v>
          </cell>
          <cell r="C340" t="str">
            <v>零售（连锁）</v>
          </cell>
          <cell r="E340" t="str">
            <v>杜阮</v>
          </cell>
          <cell r="Q340" t="str">
            <v>5</v>
          </cell>
          <cell r="R340">
            <v>45141</v>
          </cell>
          <cell r="S340">
            <v>46201</v>
          </cell>
          <cell r="T340" t="str">
            <v>江门市蓬江区杜阮镇南芦村民委员会第二村新村118号首层</v>
          </cell>
          <cell r="U340" t="str">
            <v>余曼燕</v>
          </cell>
          <cell r="V340">
            <v>13500281390</v>
          </cell>
          <cell r="W340" t="str">
            <v>91440703MA55WTAP2Q</v>
          </cell>
        </row>
        <row r="341">
          <cell r="B341" t="str">
            <v>江门市蓬江区大参林高沙药店</v>
          </cell>
          <cell r="C341" t="str">
            <v>零售（加盟连锁）</v>
          </cell>
          <cell r="E341" t="str">
            <v>环市</v>
          </cell>
          <cell r="L341" t="str">
            <v>5/19：符合要求。罗敏杰（19130130056）刘东红（19130130128）</v>
          </cell>
          <cell r="M341" t="str">
            <v>5/19：14802 未设置防鼠设施
16102 部分货架药品陈列标志不清晰，放置不准确。罗敏杰（19130130056）刘东红（19130130128）</v>
          </cell>
          <cell r="Q341" t="e">
            <v>#N/A</v>
          </cell>
          <cell r="R341">
            <v>45597</v>
          </cell>
          <cell r="S341">
            <v>46201</v>
          </cell>
          <cell r="T341" t="str">
            <v>江门市蓬江区港口二路98号114（一址多照）</v>
          </cell>
          <cell r="U341" t="str">
            <v>梁小凤</v>
          </cell>
          <cell r="V341">
            <v>18033133808</v>
          </cell>
          <cell r="W341" t="str">
            <v>91440703MA56HJTP5G</v>
          </cell>
        </row>
        <row r="342">
          <cell r="B342" t="str">
            <v>江门市蓬江区柏源药房有限公司</v>
          </cell>
          <cell r="C342" t="str">
            <v>零售</v>
          </cell>
          <cell r="E342" t="str">
            <v>荷塘</v>
          </cell>
          <cell r="K342" t="str">
            <v>5/8：符合要求。张惠民19130130055
陈国庆19130130127</v>
          </cell>
          <cell r="L342" t="str">
            <v>5/8：符合要求。张惠民19130130055
陈国庆19130130127</v>
          </cell>
          <cell r="Q342" t="e">
            <v>#N/A</v>
          </cell>
          <cell r="R342">
            <v>44383</v>
          </cell>
          <cell r="S342">
            <v>46208</v>
          </cell>
          <cell r="T342" t="str">
            <v>江门市蓬江区荷塘镇东堤三路8号2栋第一层第1卡</v>
          </cell>
          <cell r="U342" t="str">
            <v>刘军</v>
          </cell>
          <cell r="V342" t="str">
            <v>15819916777</v>
          </cell>
          <cell r="W342" t="str">
            <v>91440703MA562LTR5W</v>
          </cell>
        </row>
        <row r="343">
          <cell r="B343" t="str">
            <v>江门市蓬江区李如红大药房</v>
          </cell>
          <cell r="C343" t="str">
            <v>零售</v>
          </cell>
          <cell r="E343" t="str">
            <v>棠下</v>
          </cell>
          <cell r="F343" t="str">
            <v>2/18：1.执业药师孙明亮不在职在岗，未履行相关职责（如处方审核、日常管理等）；2.现场未能提供药品购进、验收、养护、销售、不合格药品处理手续和记录；3.现场未能提供妇科止痒片（240601）、小儿麻甘颗粒（240901）供货商相关资料；4.现场未能提供上述药品购进发票；5.销售凭证无生产厂商相关信息、单价、规格；6.2024年至今销售处方药无执业药师审方，无相关记录，需登记销售的处方药无记录；7.执业药师孙明亮不在职在岗，销售处方药无执业药师审核；8.营业场所堆放各种生活用品；9.处方药柜未上锁，分类混乱，无标志；类别标签字迹模糊，未按规定摆放，阴凉保存药品放置于常温区；10.现场未能提供2025年拆零记录；11.现场未能提供2025年温湿度监测记录。（凌寒放19130190042、梁玉平19130130065）</v>
          </cell>
          <cell r="G343" t="str">
            <v>2/18：1.现场未能提供第6感超薄平滑天然橡胶胶乳避孕套（LB230811）相关资料；2.负责人李如红不熟悉相关知识；3.质量管理人孙明亮不在职在岗；3.现场未能提供供货者资料；4.现场未能提供采购记录；5.现场未能提供第6感超薄平滑天然橡胶胶乳避孕套的进货查验和销售记录。（凌寒放19130190042、梁玉平19130130065）</v>
          </cell>
          <cell r="I343" t="str">
            <v>2/18</v>
          </cell>
          <cell r="O343">
            <v>2.1800000000000002</v>
          </cell>
          <cell r="P343" t="str">
            <v>2.18</v>
          </cell>
          <cell r="Q343" t="e">
            <v>#N/A</v>
          </cell>
          <cell r="R343">
            <v>44385</v>
          </cell>
          <cell r="S343">
            <v>46210</v>
          </cell>
          <cell r="T343" t="str">
            <v>江门市蓬江区棠下镇桐井路水闸侧鸿健大厦首层6、7号商铺</v>
          </cell>
          <cell r="U343" t="str">
            <v>李如红</v>
          </cell>
          <cell r="V343" t="str">
            <v>13266457196</v>
          </cell>
          <cell r="W343" t="str">
            <v>91440703MA56J1J84D</v>
          </cell>
        </row>
        <row r="344">
          <cell r="B344" t="str">
            <v>江门市蓬江区泽园堂药房有限公司</v>
          </cell>
          <cell r="C344" t="str">
            <v>零售</v>
          </cell>
          <cell r="E344" t="str">
            <v>棠下</v>
          </cell>
          <cell r="Q344" t="e">
            <v>#N/A</v>
          </cell>
          <cell r="R344">
            <v>45153</v>
          </cell>
          <cell r="S344">
            <v>46214</v>
          </cell>
          <cell r="T344" t="str">
            <v>江门市蓬江区棠下镇祥和路6号108室</v>
          </cell>
          <cell r="U344" t="str">
            <v>梁春棠</v>
          </cell>
          <cell r="V344" t="str">
            <v>13059217775</v>
          </cell>
          <cell r="W344" t="str">
            <v>91440703MA56JFMF9A</v>
          </cell>
        </row>
        <row r="345">
          <cell r="B345" t="str">
            <v>国控国大（江门）医药有限公司金域分店</v>
          </cell>
          <cell r="C345" t="str">
            <v>零售（连锁）</v>
          </cell>
          <cell r="E345" t="str">
            <v>西环</v>
          </cell>
          <cell r="Q345" t="str">
            <v>6</v>
          </cell>
          <cell r="R345">
            <v>45226</v>
          </cell>
          <cell r="S345">
            <v>46214</v>
          </cell>
          <cell r="T345" t="str">
            <v>江门市蓬江区里村大道13号105、106室</v>
          </cell>
          <cell r="U345" t="str">
            <v>余曼燕</v>
          </cell>
          <cell r="V345" t="str">
            <v>13500281390</v>
          </cell>
          <cell r="W345" t="str">
            <v>91440703MA5679AN69</v>
          </cell>
        </row>
        <row r="346">
          <cell r="B346" t="str">
            <v>江门市绿洲健康药业有限公司步岭店</v>
          </cell>
          <cell r="C346" t="str">
            <v>零售</v>
          </cell>
          <cell r="D346" t="str">
            <v>停业</v>
          </cell>
          <cell r="E346" t="str">
            <v>棠下</v>
          </cell>
          <cell r="Q346" t="e">
            <v>#N/A</v>
          </cell>
          <cell r="R346">
            <v>44397</v>
          </cell>
          <cell r="S346">
            <v>46222</v>
          </cell>
          <cell r="T346" t="str">
            <v>江门市蓬江区棠下镇中心村委会步岭村村民小组4号</v>
          </cell>
          <cell r="U346" t="str">
            <v>孟庆环
蔡新
卢崇声</v>
          </cell>
          <cell r="V346" t="str">
            <v>18922044688
13828094136
13534741028</v>
          </cell>
          <cell r="W346" t="str">
            <v>91440703MA555F8G0E</v>
          </cell>
        </row>
        <row r="347">
          <cell r="B347" t="str">
            <v>国控国大（江门）医药有限公司发展大道分店</v>
          </cell>
          <cell r="C347" t="str">
            <v>零售（连锁）</v>
          </cell>
          <cell r="E347" t="str">
            <v>环市</v>
          </cell>
          <cell r="Q347" t="str">
            <v>6</v>
          </cell>
          <cell r="R347">
            <v>44708</v>
          </cell>
          <cell r="S347">
            <v>46266</v>
          </cell>
          <cell r="T347" t="str">
            <v>江门市蓬江区发展大道79号骏景湾大厦107室</v>
          </cell>
          <cell r="U347" t="str">
            <v>余曼燕</v>
          </cell>
          <cell r="V347" t="str">
            <v>13500281390</v>
          </cell>
          <cell r="W347" t="str">
            <v>91440703MA56KXD70M</v>
          </cell>
        </row>
        <row r="348">
          <cell r="B348" t="str">
            <v>国控国大（江门）医药有限公司誉城分店</v>
          </cell>
          <cell r="C348" t="str">
            <v>零售（连锁）</v>
          </cell>
          <cell r="E348" t="str">
            <v>西环</v>
          </cell>
          <cell r="Q348" t="str">
            <v>6</v>
          </cell>
          <cell r="R348">
            <v>45471</v>
          </cell>
          <cell r="S348">
            <v>46266</v>
          </cell>
          <cell r="T348" t="str">
            <v>江门市蓬江区里村大道85号110室（一址多照）</v>
          </cell>
          <cell r="U348" t="str">
            <v>余曼燕</v>
          </cell>
          <cell r="V348" t="str">
            <v>13500281390</v>
          </cell>
          <cell r="W348" t="str">
            <v>91440703MA56UQWW1D</v>
          </cell>
        </row>
        <row r="349">
          <cell r="B349" t="str">
            <v>国控国大（江门）医药有限公司珠江帝景湾分店</v>
          </cell>
          <cell r="C349" t="str">
            <v>零售（连锁）</v>
          </cell>
          <cell r="E349" t="str">
            <v>白沙</v>
          </cell>
          <cell r="Q349" t="str">
            <v>6</v>
          </cell>
          <cell r="R349">
            <v>45457</v>
          </cell>
          <cell r="S349">
            <v>46282</v>
          </cell>
          <cell r="T349" t="str">
            <v>江门市蓬江区天宁路7号101室（信息申报制）</v>
          </cell>
          <cell r="U349" t="str">
            <v>余曼燕</v>
          </cell>
          <cell r="V349" t="str">
            <v>13500281390</v>
          </cell>
          <cell r="W349" t="str">
            <v>91440703MA56L1LF5J</v>
          </cell>
        </row>
        <row r="350">
          <cell r="B350" t="str">
            <v>国控国大（江门）医药有限公司珑湖湾分店</v>
          </cell>
          <cell r="C350" t="str">
            <v>零售（连锁）</v>
          </cell>
          <cell r="E350" t="str">
            <v>西环</v>
          </cell>
          <cell r="Q350" t="str">
            <v>5</v>
          </cell>
          <cell r="R350">
            <v>44714</v>
          </cell>
          <cell r="S350">
            <v>46282</v>
          </cell>
          <cell r="T350" t="str">
            <v>江门市蓬江区桂香路31号105、106室</v>
          </cell>
          <cell r="U350" t="str">
            <v>余曼燕</v>
          </cell>
          <cell r="V350" t="str">
            <v>13500281390</v>
          </cell>
          <cell r="W350" t="str">
            <v>91440703MA56QTFP2Q</v>
          </cell>
        </row>
        <row r="351">
          <cell r="B351" t="str">
            <v>广药大药房（广东）有限公司江门五邑分店</v>
          </cell>
          <cell r="C351" t="str">
            <v>零售（连锁）</v>
          </cell>
          <cell r="E351" t="str">
            <v>白沙</v>
          </cell>
          <cell r="Q351" t="str">
            <v>4</v>
          </cell>
          <cell r="R351">
            <v>45394</v>
          </cell>
          <cell r="S351">
            <v>46302</v>
          </cell>
          <cell r="T351" t="str">
            <v>江门市蓬江区华园东路16号9-12交A1-A3轴首层之一（信息申报制）</v>
          </cell>
          <cell r="U351" t="str">
            <v>李文婕
汤柏盛</v>
          </cell>
          <cell r="V351" t="str">
            <v>13426877091
13427384322</v>
          </cell>
          <cell r="W351" t="str">
            <v>91440703MA56WBU152</v>
          </cell>
        </row>
        <row r="352">
          <cell r="B352" t="str">
            <v>江门市蓬江区悦康药房</v>
          </cell>
          <cell r="C352" t="str">
            <v>零售</v>
          </cell>
          <cell r="E352" t="str">
            <v>西环</v>
          </cell>
          <cell r="H352" t="str">
            <v>4/16：1.*13201小药品阴凉柜内中药饮片与茶杯、酒杯等混放。2.*13901自2024年3月13日至今没有开展重点药品养护记录，自2024年8月起至今无做处方药销售记录台账。3.*16101白云山小柴胡颗粒直接放在地板上。4.15405广东帝豪药业有限公司随货同行单（单号：SKP202530085301）没有验收签名。5.14201计算机系统不能正常工作。6.12801、12802 2024年6月至今无员工培训的计划和档案。7.13101从业人员李健梅无健康档案。8.14802大药品阴凉柜内有大量鼠粪。9.16111自2024年5月8日至今，营业大厅、阴凉柜没有做温湿度记录。10.16001药品经营场所饮片斗柜有活猫停留。11.15101温湿度计没有定期校准检定。12.16115中药饮片无装清斗记录。（刘致斌19130130045、林丽华19130130062）</v>
          </cell>
          <cell r="I352" t="str">
            <v>4/16</v>
          </cell>
          <cell r="L352" t="str">
            <v>4/16：1、温湿度计没有校准。2、电脑维修送维修回来，数据暂时无法查询。无法查验进货及销售数据。3、现场发现西瓜霜医用敷料口腔抗里液没有放阴凉柜。现场温度超28°，未按照医疗器械说明书和标签标示要求贮存医疗器械。（刘致斌19130130045、林丽华19130130062）</v>
          </cell>
          <cell r="Q352" t="e">
            <v>#N/A</v>
          </cell>
          <cell r="R352">
            <v>44494</v>
          </cell>
          <cell r="S352">
            <v>46319</v>
          </cell>
          <cell r="T352" t="str">
            <v>江门市宏兴路3号P幢首层商铺第3卡</v>
          </cell>
          <cell r="U352" t="str">
            <v>何小东</v>
          </cell>
          <cell r="V352">
            <v>15913644039</v>
          </cell>
          <cell r="W352" t="str">
            <v>91440703MA4UT66T1L</v>
          </cell>
        </row>
        <row r="353">
          <cell r="B353" t="str">
            <v>江门市都市百姓药业连锁有限公司棠下分店</v>
          </cell>
          <cell r="C353" t="str">
            <v>零售（连锁）</v>
          </cell>
          <cell r="E353" t="str">
            <v>棠下</v>
          </cell>
          <cell r="Q353" t="e">
            <v>#N/A</v>
          </cell>
          <cell r="R353">
            <v>44494</v>
          </cell>
          <cell r="S353">
            <v>46319</v>
          </cell>
          <cell r="T353" t="str">
            <v>江门市蓬江区棠下镇棠下大道1号花园酒店2-3号商铺</v>
          </cell>
          <cell r="U353" t="str">
            <v>庞树现</v>
          </cell>
          <cell r="V353">
            <v>13750308203</v>
          </cell>
          <cell r="W353" t="str">
            <v>91440703MA572DQN25</v>
          </cell>
        </row>
        <row r="354">
          <cell r="B354" t="str">
            <v>江门市蓬江区大参林幸福药店</v>
          </cell>
          <cell r="C354" t="str">
            <v>零售（加盟连锁）</v>
          </cell>
          <cell r="E354" t="str">
            <v>白沙</v>
          </cell>
          <cell r="Q354" t="e">
            <v>#N/A</v>
          </cell>
          <cell r="R354">
            <v>45637</v>
          </cell>
          <cell r="S354">
            <v>46336</v>
          </cell>
          <cell r="T354" t="str">
            <v>江门市幸福路23、25号首层第一卡</v>
          </cell>
          <cell r="U354" t="str">
            <v>李文晓</v>
          </cell>
          <cell r="V354" t="str">
            <v>13426817945</v>
          </cell>
          <cell r="W354" t="str">
            <v>91440703MA578YH66J</v>
          </cell>
        </row>
        <row r="355">
          <cell r="B355" t="str">
            <v>江门市蓬江区大参林霞村药店</v>
          </cell>
          <cell r="C355" t="str">
            <v>零售 (加盟连锁)</v>
          </cell>
          <cell r="E355" t="str">
            <v>荷塘</v>
          </cell>
          <cell r="Q355" t="e">
            <v>#N/A</v>
          </cell>
          <cell r="R355">
            <v>45618</v>
          </cell>
          <cell r="S355">
            <v>46350</v>
          </cell>
          <cell r="T355" t="str">
            <v>江门市蓬江区荷塘镇高沙滩东路6号1幢第2、3铺</v>
          </cell>
          <cell r="U355" t="str">
            <v>李康辉</v>
          </cell>
          <cell r="V355">
            <v>13620195852</v>
          </cell>
          <cell r="W355" t="str">
            <v>91440703MA578JYD0A</v>
          </cell>
        </row>
        <row r="356">
          <cell r="B356" t="str">
            <v>江门市蓬江区大参林双龙药店</v>
          </cell>
          <cell r="C356" t="str">
            <v>零售（加盟连锁）</v>
          </cell>
          <cell r="E356" t="str">
            <v>西环</v>
          </cell>
          <cell r="Q356" t="e">
            <v>#N/A</v>
          </cell>
          <cell r="R356">
            <v>45590</v>
          </cell>
          <cell r="S356">
            <v>46382</v>
          </cell>
          <cell r="T356" t="str">
            <v>江门市蓬江区双龙大道74号109室（一址多照）</v>
          </cell>
          <cell r="U356" t="str">
            <v>蔡晓静</v>
          </cell>
          <cell r="V356">
            <v>13426780179</v>
          </cell>
          <cell r="W356" t="str">
            <v>91440703MAA4H4AJ1Q</v>
          </cell>
        </row>
        <row r="357">
          <cell r="B357" t="str">
            <v>江门市蓬江区卫保医药商场有限公司潮连分店</v>
          </cell>
          <cell r="C357" t="str">
            <v>零售</v>
          </cell>
          <cell r="E357" t="str">
            <v>潮连</v>
          </cell>
          <cell r="Q357" t="e">
            <v>#N/A</v>
          </cell>
          <cell r="R357">
            <v>44582</v>
          </cell>
          <cell r="S357">
            <v>46407</v>
          </cell>
          <cell r="T357" t="str">
            <v>江门市蓬江区潮连街豸冈社区豸冈商铺楼首层6-7号商铺</v>
          </cell>
          <cell r="U357" t="str">
            <v>罗建平</v>
          </cell>
          <cell r="V357">
            <v>18373428920</v>
          </cell>
          <cell r="W357" t="str">
            <v>91440703MA56PADH7B</v>
          </cell>
        </row>
        <row r="358">
          <cell r="B358" t="str">
            <v>江门市蓬江区大参林永康街药店</v>
          </cell>
          <cell r="C358" t="str">
            <v>零售（加盟连锁）</v>
          </cell>
          <cell r="E358" t="str">
            <v>白沙</v>
          </cell>
          <cell r="H358" t="str">
            <v>4/16：1.*16429不合格药品的处理不符合要求，如一包有虫蛀的山药片放置在冰柜内，与其他药品混放。2.*16105处方药与非处方药混放，如阴凉柜处方药区域内放油非处方药品活络油。3.*13201药品储存区域存放无关物品，如不合格和退货区放置了工作服。4.*16402未按包装标示温度要求储存药品，如常温饮片放置在冰柜内。5.15101计量器具、温湿度监测设备未进行检定，如一台电子秤和温湿度计未有检定。（伍志华19130130053、马金莲19130130063）</v>
          </cell>
          <cell r="I358">
            <v>45763</v>
          </cell>
          <cell r="Q358" t="e">
            <v>#N/A</v>
          </cell>
          <cell r="R358">
            <v>44714</v>
          </cell>
          <cell r="S358">
            <v>46539</v>
          </cell>
          <cell r="T358" t="str">
            <v>江门市蓬江区永康二街17号102室（一址多照）</v>
          </cell>
          <cell r="U358" t="str">
            <v>李佩瑜</v>
          </cell>
          <cell r="V358">
            <v>18033133911</v>
          </cell>
          <cell r="W358" t="str">
            <v>91440703MABN1AUW3X</v>
          </cell>
        </row>
        <row r="359">
          <cell r="B359" t="str">
            <v>蓬江区鑫添商行</v>
          </cell>
          <cell r="C359" t="str">
            <v>零售（加盟连锁）</v>
          </cell>
          <cell r="E359" t="str">
            <v>环市</v>
          </cell>
          <cell r="Q359" t="str">
            <v>4</v>
          </cell>
          <cell r="R359">
            <v>44718</v>
          </cell>
          <cell r="S359">
            <v>46543</v>
          </cell>
          <cell r="T359" t="str">
            <v>江门市蓬江区中天国际花园盈翠苑1幢115室首层</v>
          </cell>
          <cell r="U359" t="str">
            <v>张伟强</v>
          </cell>
          <cell r="V359">
            <v>13923238325</v>
          </cell>
          <cell r="W359" t="str">
            <v>92440703MA53UQFB90</v>
          </cell>
        </row>
        <row r="360">
          <cell r="B360" t="str">
            <v>江门市蓬江区望赏便利店</v>
          </cell>
          <cell r="C360" t="str">
            <v>零售（加盟连锁）</v>
          </cell>
          <cell r="E360" t="str">
            <v>环市</v>
          </cell>
          <cell r="Q360" t="str">
            <v>4</v>
          </cell>
          <cell r="R360">
            <v>44718</v>
          </cell>
          <cell r="S360">
            <v>46543</v>
          </cell>
          <cell r="T360" t="str">
            <v>江门市蓬江区发展大道2号127室</v>
          </cell>
          <cell r="U360" t="str">
            <v>方望赏</v>
          </cell>
          <cell r="V360">
            <v>18933152620</v>
          </cell>
          <cell r="W360" t="str">
            <v>92440703MA536LQR5M</v>
          </cell>
        </row>
        <row r="361">
          <cell r="B361" t="str">
            <v>蓬江区红雅商行</v>
          </cell>
          <cell r="C361" t="str">
            <v>零售（加盟连锁）</v>
          </cell>
          <cell r="D361" t="str">
            <v>门店已经退出加盟</v>
          </cell>
          <cell r="E361" t="str">
            <v>堤东</v>
          </cell>
          <cell r="Q361" t="e">
            <v>#N/A</v>
          </cell>
          <cell r="R361">
            <v>44718</v>
          </cell>
          <cell r="S361">
            <v>46543</v>
          </cell>
          <cell r="T361" t="str">
            <v>江门市蓬江区堤东聚龙里3号1幢103室（自编之二）</v>
          </cell>
          <cell r="U361" t="str">
            <v>何爱红</v>
          </cell>
          <cell r="V361">
            <v>13822416858</v>
          </cell>
          <cell r="W361" t="str">
            <v>92440703MA4WGXGH1C</v>
          </cell>
        </row>
        <row r="362">
          <cell r="B362" t="str">
            <v>江门市蓬江区穗昕贸易有限公司</v>
          </cell>
          <cell r="C362" t="str">
            <v>零售（加盟连锁）</v>
          </cell>
          <cell r="E362" t="str">
            <v>环市</v>
          </cell>
          <cell r="Q362" t="str">
            <v>3</v>
          </cell>
          <cell r="R362">
            <v>44718</v>
          </cell>
          <cell r="S362">
            <v>46543</v>
          </cell>
          <cell r="T362" t="str">
            <v>江门市蓬江区江门万达广场8幢116室</v>
          </cell>
          <cell r="U362" t="str">
            <v>刘偲</v>
          </cell>
          <cell r="V362">
            <v>13760519658</v>
          </cell>
          <cell r="W362" t="str">
            <v>91440703MA52KD4161</v>
          </cell>
        </row>
        <row r="363">
          <cell r="B363" t="str">
            <v>蓬江区琳乐商店</v>
          </cell>
          <cell r="C363" t="str">
            <v>零售（加盟连锁）</v>
          </cell>
          <cell r="E363" t="str">
            <v>堤东</v>
          </cell>
          <cell r="Q363" t="str">
            <v>1</v>
          </cell>
          <cell r="R363">
            <v>44718</v>
          </cell>
          <cell r="S363">
            <v>46543</v>
          </cell>
          <cell r="T363" t="str">
            <v>江门市蓬江区迎宾大道东32号113室之一</v>
          </cell>
          <cell r="U363" t="str">
            <v>张辉礼</v>
          </cell>
          <cell r="V363">
            <v>13672989533</v>
          </cell>
          <cell r="W363" t="str">
            <v>92440703MA4YMPE96Q</v>
          </cell>
        </row>
        <row r="364">
          <cell r="B364" t="str">
            <v>江门市蓬江区沾喜商行</v>
          </cell>
          <cell r="C364" t="str">
            <v>零售（加盟连锁）</v>
          </cell>
          <cell r="D364" t="str">
            <v>现无销售乙类非处方药</v>
          </cell>
          <cell r="E364" t="str">
            <v>白沙</v>
          </cell>
          <cell r="Q364" t="e">
            <v>#N/A</v>
          </cell>
          <cell r="R364">
            <v>44718</v>
          </cell>
          <cell r="S364">
            <v>46543</v>
          </cell>
          <cell r="T364" t="str">
            <v>江门市蓬江区杏金路2号103室（一址多照）</v>
          </cell>
          <cell r="U364" t="str">
            <v>赵磊洋</v>
          </cell>
          <cell r="V364" t="str">
            <v>13672815260</v>
          </cell>
          <cell r="W364" t="str">
            <v>92440703MA56N7BM6G</v>
          </cell>
        </row>
        <row r="365">
          <cell r="B365" t="str">
            <v>蓬江区佳品汇便利店</v>
          </cell>
          <cell r="C365" t="str">
            <v>零售（加盟连锁）</v>
          </cell>
          <cell r="E365" t="str">
            <v>西环</v>
          </cell>
          <cell r="Q365" t="str">
            <v>4</v>
          </cell>
          <cell r="R365">
            <v>44718</v>
          </cell>
          <cell r="S365">
            <v>46543</v>
          </cell>
          <cell r="T365" t="str">
            <v>江门市蓬江区西环路515号104室第2卡108室</v>
          </cell>
          <cell r="U365" t="str">
            <v>张金玉</v>
          </cell>
          <cell r="V365">
            <v>18823082573</v>
          </cell>
          <cell r="W365" t="str">
            <v>92440703MA4X605J4U</v>
          </cell>
        </row>
        <row r="366">
          <cell r="B366" t="str">
            <v>蓬江区春家然红商行</v>
          </cell>
          <cell r="C366" t="str">
            <v>零售（加盟连锁）</v>
          </cell>
          <cell r="E366" t="str">
            <v>环市</v>
          </cell>
          <cell r="Q366" t="str">
            <v>4</v>
          </cell>
          <cell r="R366">
            <v>44719</v>
          </cell>
          <cell r="S366">
            <v>46544</v>
          </cell>
          <cell r="T366" t="str">
            <v>江门市蓬江区迎宾大道中26号103室</v>
          </cell>
          <cell r="U366" t="str">
            <v>何爱红</v>
          </cell>
          <cell r="V366" t="str">
            <v>13822416858
15876289357</v>
          </cell>
          <cell r="W366" t="str">
            <v>92440703MA5696GL0D</v>
          </cell>
        </row>
        <row r="367">
          <cell r="B367" t="str">
            <v>南北药行江门有限公司棠下堡棠店</v>
          </cell>
          <cell r="C367" t="str">
            <v>零售（连锁）</v>
          </cell>
          <cell r="E367" t="str">
            <v>棠下</v>
          </cell>
          <cell r="Q367" t="e">
            <v>#N/A</v>
          </cell>
          <cell r="R367">
            <v>44727</v>
          </cell>
          <cell r="S367">
            <v>46552</v>
          </cell>
          <cell r="T367" t="str">
            <v>江门市蓬江区棠下镇堡棠路21号2幢首层自编106</v>
          </cell>
          <cell r="U367" t="str">
            <v>陈超辉</v>
          </cell>
          <cell r="V367">
            <v>13232921530</v>
          </cell>
          <cell r="W367" t="str">
            <v>91440703MABMCGX14E</v>
          </cell>
        </row>
        <row r="368">
          <cell r="B368" t="str">
            <v>江门市蓬江区大参林龙福路药店</v>
          </cell>
          <cell r="C368" t="str">
            <v>零售（加盟连锁）</v>
          </cell>
          <cell r="E368" t="str">
            <v>西环</v>
          </cell>
          <cell r="Q368" t="e">
            <v>#N/A</v>
          </cell>
          <cell r="R368">
            <v>45642</v>
          </cell>
          <cell r="S368">
            <v>46561</v>
          </cell>
          <cell r="T368" t="str">
            <v>江门市蓬江区龙福路90号101室自编之一</v>
          </cell>
          <cell r="U368" t="str">
            <v>陈小聪</v>
          </cell>
          <cell r="V368">
            <v>13750327701</v>
          </cell>
          <cell r="W368" t="str">
            <v>91440703MABMHN715N</v>
          </cell>
        </row>
        <row r="369">
          <cell r="B369" t="str">
            <v>蓬江区瑞浩商行</v>
          </cell>
          <cell r="C369" t="str">
            <v>零售（加盟连锁）</v>
          </cell>
          <cell r="E369" t="str">
            <v>棠下</v>
          </cell>
          <cell r="Q369" t="str">
            <v>4</v>
          </cell>
          <cell r="R369">
            <v>44746</v>
          </cell>
          <cell r="S369">
            <v>46571</v>
          </cell>
          <cell r="T369" t="str">
            <v>江门市蓬江区棠下镇华盛路289号滨江盛悦华府8栋125室</v>
          </cell>
          <cell r="U369" t="str">
            <v>黄北寿</v>
          </cell>
          <cell r="V369">
            <v>15099954931</v>
          </cell>
          <cell r="W369" t="str">
            <v>92440703MA7FL28P9T</v>
          </cell>
        </row>
        <row r="370">
          <cell r="B370" t="str">
            <v>蓬江区蓝湾便利店</v>
          </cell>
          <cell r="C370" t="str">
            <v>零售（加盟连锁）</v>
          </cell>
          <cell r="E370" t="str">
            <v>西环</v>
          </cell>
          <cell r="Q370" t="str">
            <v>4</v>
          </cell>
          <cell r="R370">
            <v>44746</v>
          </cell>
          <cell r="S370">
            <v>46571</v>
          </cell>
          <cell r="T370" t="str">
            <v>江门市蓬江区中胜路13号106室（信息申报制）</v>
          </cell>
          <cell r="U370" t="str">
            <v>张金成</v>
          </cell>
          <cell r="V370">
            <v>13422663168</v>
          </cell>
          <cell r="W370" t="str">
            <v>92440703MA53R29J47</v>
          </cell>
        </row>
        <row r="371">
          <cell r="B371" t="str">
            <v>蓬江区集珍鑫便利店</v>
          </cell>
          <cell r="C371" t="str">
            <v>零售（加盟连锁）</v>
          </cell>
          <cell r="E371" t="str">
            <v>潮连</v>
          </cell>
          <cell r="K371" t="str">
            <v>3/14：符合要求。麦红卫（19130130048)
周玉声（19130130096)</v>
          </cell>
          <cell r="L371" t="str">
            <v>3/14：符合要求。麦红卫（19130130048)
周玉声（19130130096)</v>
          </cell>
          <cell r="O371">
            <v>3.14</v>
          </cell>
          <cell r="Q371" t="str">
            <v>4</v>
          </cell>
          <cell r="R371">
            <v>44746</v>
          </cell>
          <cell r="S371">
            <v>46571</v>
          </cell>
          <cell r="T371" t="str">
            <v>江门市蓬江区潮连坦边罗巷里3巷1号之二</v>
          </cell>
          <cell r="U371" t="str">
            <v>彭淑珍</v>
          </cell>
          <cell r="V371">
            <v>15322658590</v>
          </cell>
          <cell r="W371" t="str">
            <v>92440703MA5477C89Q</v>
          </cell>
        </row>
        <row r="372">
          <cell r="B372" t="str">
            <v>江门市蓬江区康御大药房</v>
          </cell>
          <cell r="C372" t="str">
            <v>零售</v>
          </cell>
          <cell r="E372" t="str">
            <v>杜阮</v>
          </cell>
          <cell r="Q372" t="e">
            <v>#N/A</v>
          </cell>
          <cell r="R372">
            <v>44750</v>
          </cell>
          <cell r="S372">
            <v>46575</v>
          </cell>
          <cell r="T372" t="str">
            <v>江门市蓬江区杜阮镇龙榜村黄泥坎（土名）自编号：6号楼6-602之一号</v>
          </cell>
          <cell r="U372" t="str">
            <v>周艳香</v>
          </cell>
          <cell r="V372">
            <v>13828036248</v>
          </cell>
          <cell r="W372" t="str">
            <v>91440703MABNKG9K1Y</v>
          </cell>
        </row>
        <row r="373">
          <cell r="B373" t="str">
            <v>江门市蓬江区阿康药店</v>
          </cell>
          <cell r="C373" t="str">
            <v>零售</v>
          </cell>
          <cell r="E373" t="str">
            <v>堤东</v>
          </cell>
          <cell r="Q373" t="e">
            <v>#N/A</v>
          </cell>
          <cell r="R373">
            <v>44755</v>
          </cell>
          <cell r="S373">
            <v>46580</v>
          </cell>
          <cell r="T373" t="str">
            <v>江门市蓬江区锦桥雅苑2幢109室</v>
          </cell>
          <cell r="U373" t="str">
            <v>王桂生</v>
          </cell>
          <cell r="V373">
            <v>13822135025</v>
          </cell>
          <cell r="W373" t="str">
            <v>91440703MABN198F17</v>
          </cell>
        </row>
        <row r="374">
          <cell r="B374" t="str">
            <v>江门市医惠药业有限公司</v>
          </cell>
          <cell r="C374" t="str">
            <v>零售</v>
          </cell>
          <cell r="E374" t="str">
            <v>棠下</v>
          </cell>
          <cell r="Q374" t="e">
            <v>#N/A</v>
          </cell>
          <cell r="R374">
            <v>44862</v>
          </cell>
          <cell r="S374">
            <v>46593</v>
          </cell>
          <cell r="T374" t="str">
            <v>江门市蓬江区棠下镇罗江大道17号之二卡商铺</v>
          </cell>
          <cell r="U374" t="str">
            <v>何凤玲</v>
          </cell>
          <cell r="V374">
            <v>13326838226</v>
          </cell>
          <cell r="W374" t="str">
            <v>91440703MABMN6LH1P</v>
          </cell>
        </row>
        <row r="375">
          <cell r="B375" t="str">
            <v>深圳市海王星辰健康药房连锁有限公司江门育德街药房</v>
          </cell>
          <cell r="C375" t="str">
            <v>零售（连锁）</v>
          </cell>
          <cell r="E375" t="str">
            <v>环市</v>
          </cell>
          <cell r="Q375" t="str">
            <v>8</v>
          </cell>
          <cell r="R375">
            <v>44776</v>
          </cell>
          <cell r="S375">
            <v>46601</v>
          </cell>
          <cell r="T375" t="str">
            <v>江门市蓬江区育德街27号106室</v>
          </cell>
          <cell r="U375" t="str">
            <v>梁绮婷</v>
          </cell>
          <cell r="V375" t="str">
            <v>15521783796
6188160</v>
          </cell>
          <cell r="W375" t="str">
            <v>91440703MABT5XW55L</v>
          </cell>
        </row>
        <row r="376">
          <cell r="B376" t="str">
            <v>江门大参林药店有限公司江门高尔夫分店</v>
          </cell>
          <cell r="C376" t="str">
            <v>零售（连锁）</v>
          </cell>
          <cell r="E376" t="str">
            <v>环市</v>
          </cell>
          <cell r="Q376" t="e">
            <v>#N/A</v>
          </cell>
          <cell r="R376">
            <v>45540</v>
          </cell>
          <cell r="S376">
            <v>46615</v>
          </cell>
          <cell r="T376" t="str">
            <v>江门市蓬江区江侨路72号118室</v>
          </cell>
          <cell r="U376" t="str">
            <v>梁凤梅</v>
          </cell>
          <cell r="V376">
            <v>18033133911</v>
          </cell>
          <cell r="W376" t="str">
            <v>91440703MABU184U2M</v>
          </cell>
        </row>
        <row r="377">
          <cell r="B377" t="str">
            <v>蓬江区巧雅便利店</v>
          </cell>
          <cell r="C377" t="str">
            <v>零售（加盟连锁）</v>
          </cell>
          <cell r="E377" t="str">
            <v>西环</v>
          </cell>
          <cell r="Q377" t="str">
            <v>2</v>
          </cell>
          <cell r="R377">
            <v>44791</v>
          </cell>
          <cell r="S377">
            <v>46616</v>
          </cell>
          <cell r="T377" t="str">
            <v>江门市蓬江区宏江路82号113室</v>
          </cell>
          <cell r="U377" t="str">
            <v>梁耀华</v>
          </cell>
          <cell r="V377">
            <v>13631811111</v>
          </cell>
          <cell r="W377" t="str">
            <v>92440703MA51KUN12A</v>
          </cell>
        </row>
        <row r="378">
          <cell r="B378" t="str">
            <v>江门市蓬江区国大中嘉药店</v>
          </cell>
          <cell r="C378" t="str">
            <v>零售（加盟连锁）</v>
          </cell>
          <cell r="E378" t="str">
            <v>荷塘</v>
          </cell>
          <cell r="K378" t="str">
            <v>3/11：符合要求。张惠民19130130055
陈国庆19130130127</v>
          </cell>
          <cell r="L378" t="str">
            <v>3/11：符合要求。张惠民19130130055
陈国庆19130130127</v>
          </cell>
          <cell r="O378">
            <v>3.11</v>
          </cell>
          <cell r="Q378" t="str">
            <v>1</v>
          </cell>
          <cell r="R378">
            <v>44936</v>
          </cell>
          <cell r="S378">
            <v>46624</v>
          </cell>
          <cell r="T378" t="str">
            <v>江门市蓬江区荷塘镇中泰西路39号之一第七卡</v>
          </cell>
          <cell r="U378" t="str">
            <v>莫丽馨</v>
          </cell>
          <cell r="V378">
            <v>15917887887</v>
          </cell>
          <cell r="W378" t="str">
            <v>91440703MABUNR185P</v>
          </cell>
        </row>
        <row r="379">
          <cell r="B379" t="str">
            <v>江门市珑康大药房有限公司</v>
          </cell>
          <cell r="C379" t="str">
            <v>零售</v>
          </cell>
          <cell r="E379" t="str">
            <v>白沙</v>
          </cell>
          <cell r="Q379" t="e">
            <v>#N/A</v>
          </cell>
          <cell r="R379">
            <v>44805</v>
          </cell>
          <cell r="S379">
            <v>46630</v>
          </cell>
          <cell r="T379" t="str">
            <v>江门市蓬江区农林西路109号109室自编之一</v>
          </cell>
          <cell r="U379" t="str">
            <v>戴燕</v>
          </cell>
          <cell r="V379">
            <v>13902884551</v>
          </cell>
          <cell r="W379" t="str">
            <v>91440703MABPUPPF3K</v>
          </cell>
        </row>
        <row r="380">
          <cell r="B380" t="str">
            <v>江门市蓬江区棠下国大金岭药店</v>
          </cell>
          <cell r="C380" t="str">
            <v>零售（加盟连锁）</v>
          </cell>
          <cell r="E380" t="str">
            <v>棠下</v>
          </cell>
          <cell r="Q380" t="str">
            <v>1</v>
          </cell>
          <cell r="R380">
            <v>44936</v>
          </cell>
          <cell r="S380">
            <v>46642</v>
          </cell>
          <cell r="T380" t="str">
            <v>江门市蓬江区棠下镇金岭工业区2号首层A01-1、A01-2铺</v>
          </cell>
          <cell r="U380" t="str">
            <v>吴宛霞</v>
          </cell>
          <cell r="V380">
            <v>13534815991</v>
          </cell>
          <cell r="W380" t="str">
            <v>91440703MABUCAPF9E</v>
          </cell>
        </row>
        <row r="381">
          <cell r="B381" t="str">
            <v>江门大参林药店有限公司江门中汇分店</v>
          </cell>
          <cell r="C381" t="str">
            <v>零售（连锁）</v>
          </cell>
          <cell r="E381" t="str">
            <v>棠下</v>
          </cell>
          <cell r="Q381" t="e">
            <v>#N/A</v>
          </cell>
          <cell r="R381">
            <v>45271</v>
          </cell>
          <cell r="S381">
            <v>46658</v>
          </cell>
          <cell r="T381" t="str">
            <v>江门市蓬江区棠下镇新昌路104号107室（一址多照）</v>
          </cell>
          <cell r="U381" t="str">
            <v>梁凤梅</v>
          </cell>
          <cell r="V381">
            <v>18033133911</v>
          </cell>
          <cell r="W381" t="str">
            <v>91440703MABW1W0E3P</v>
          </cell>
        </row>
        <row r="382">
          <cell r="B382" t="str">
            <v>江门蓬江禾吉木药店</v>
          </cell>
          <cell r="C382" t="str">
            <v>零售</v>
          </cell>
          <cell r="E382" t="str">
            <v>堤东</v>
          </cell>
          <cell r="K382" t="str">
            <v>3/24：符合要求。李小夫（19130130059)
林树怀（19130130117)</v>
          </cell>
          <cell r="L382" t="str">
            <v>3/24：符合要求。李小夫（19130130059)
林树怀（19130130117)</v>
          </cell>
          <cell r="O382">
            <v>3.24</v>
          </cell>
          <cell r="Q382" t="e">
            <v>#N/A</v>
          </cell>
          <cell r="R382">
            <v>44843</v>
          </cell>
          <cell r="S382">
            <v>46668</v>
          </cell>
          <cell r="T382" t="str">
            <v>江门市蓬江区丹井里23号首层1-6轴，A-C轴之一</v>
          </cell>
          <cell r="U382" t="str">
            <v>陈映红</v>
          </cell>
          <cell r="V382">
            <v>13828039086</v>
          </cell>
          <cell r="W382" t="str">
            <v>91440703MABULJC90M</v>
          </cell>
        </row>
        <row r="383">
          <cell r="B383" t="str">
            <v>江门市都钰美医药有限公司</v>
          </cell>
          <cell r="C383" t="str">
            <v>零售</v>
          </cell>
          <cell r="E383" t="str">
            <v>棠下</v>
          </cell>
          <cell r="Q383" t="e">
            <v>#N/A</v>
          </cell>
          <cell r="R383">
            <v>44866</v>
          </cell>
          <cell r="S383">
            <v>46691</v>
          </cell>
          <cell r="T383" t="str">
            <v>江门市蓬江区棠下镇金岭一路51号1栋首层之一</v>
          </cell>
          <cell r="U383" t="str">
            <v>毛月娥</v>
          </cell>
          <cell r="V383">
            <v>18007504362</v>
          </cell>
          <cell r="W383" t="str">
            <v>91440703MABWDQM24M</v>
          </cell>
        </row>
        <row r="384">
          <cell r="B384" t="str">
            <v>江门市仁参医药有限公司</v>
          </cell>
          <cell r="C384" t="str">
            <v>零售</v>
          </cell>
          <cell r="E384" t="str">
            <v>棠下</v>
          </cell>
          <cell r="Q384" t="e">
            <v>#N/A</v>
          </cell>
          <cell r="R384">
            <v>44873</v>
          </cell>
          <cell r="S384">
            <v>46698</v>
          </cell>
          <cell r="T384" t="str">
            <v>江门市蓬江区棠下镇桐井村合作围（金岭市场商业区1F-A09商铺）</v>
          </cell>
          <cell r="U384" t="str">
            <v>林标霞</v>
          </cell>
          <cell r="V384">
            <v>15917361929</v>
          </cell>
          <cell r="W384" t="str">
            <v>91440703MAC06Q5M46</v>
          </cell>
        </row>
        <row r="385">
          <cell r="B385" t="str">
            <v>星之轩医药（江门市）有限公司</v>
          </cell>
          <cell r="C385" t="str">
            <v>零售</v>
          </cell>
          <cell r="E385" t="str">
            <v>棠下</v>
          </cell>
          <cell r="Q385" t="e">
            <v>#N/A</v>
          </cell>
          <cell r="R385">
            <v>44876</v>
          </cell>
          <cell r="S385">
            <v>46701</v>
          </cell>
          <cell r="T385" t="str">
            <v>江门市蓬江区棠下镇石头路2号105室</v>
          </cell>
          <cell r="U385" t="str">
            <v>麦海权</v>
          </cell>
          <cell r="V385">
            <v>13702404200</v>
          </cell>
          <cell r="W385" t="str">
            <v>91440703MABYD0N80W</v>
          </cell>
        </row>
        <row r="386">
          <cell r="B386" t="str">
            <v>江门市亲迈大药房有限公司</v>
          </cell>
          <cell r="C386" t="str">
            <v>零售</v>
          </cell>
          <cell r="E386" t="str">
            <v>堤东</v>
          </cell>
          <cell r="K386" t="str">
            <v>3/26：符合要求。李小夫（19130130059)
林树怀（19130130117)</v>
          </cell>
          <cell r="O386">
            <v>3.26</v>
          </cell>
          <cell r="Q386" t="e">
            <v>#N/A</v>
          </cell>
          <cell r="R386">
            <v>45218</v>
          </cell>
          <cell r="S386">
            <v>46707</v>
          </cell>
          <cell r="T386" t="str">
            <v>江门市蓬江区丹井里1号1幢一楼之二</v>
          </cell>
          <cell r="U386" t="str">
            <v>张力平</v>
          </cell>
          <cell r="V386">
            <v>13680248197</v>
          </cell>
          <cell r="W386" t="str">
            <v>91440703MAC1UH7JXE</v>
          </cell>
        </row>
        <row r="387">
          <cell r="B387" t="str">
            <v>蓬江区沃碧商行</v>
          </cell>
          <cell r="C387" t="str">
            <v>零售（加盟连锁）</v>
          </cell>
          <cell r="D387" t="str">
            <v>已下证未经营</v>
          </cell>
          <cell r="E387" t="str">
            <v>棠下</v>
          </cell>
          <cell r="Q387" t="e">
            <v>#N/A</v>
          </cell>
          <cell r="R387">
            <v>44886</v>
          </cell>
          <cell r="S387">
            <v>46711</v>
          </cell>
          <cell r="T387" t="str">
            <v>江门市蓬江区棠下镇石头路18号102室</v>
          </cell>
          <cell r="U387" t="str">
            <v>岑杰威</v>
          </cell>
          <cell r="V387">
            <v>13286116771</v>
          </cell>
          <cell r="W387" t="str">
            <v>92440703MABQ20NN66</v>
          </cell>
        </row>
        <row r="388">
          <cell r="B388" t="str">
            <v>江门大参林药店有限公司江门建设分店</v>
          </cell>
          <cell r="C388" t="str">
            <v>零售（连锁）</v>
          </cell>
          <cell r="E388" t="str">
            <v>白沙</v>
          </cell>
          <cell r="Q388" t="e">
            <v>#N/A</v>
          </cell>
          <cell r="R388">
            <v>45309</v>
          </cell>
          <cell r="S388">
            <v>46728</v>
          </cell>
          <cell r="T388" t="str">
            <v>江门市蓬江区建设路17号107室、108室</v>
          </cell>
          <cell r="U388" t="str">
            <v>谢琼</v>
          </cell>
          <cell r="V388">
            <v>16620166645</v>
          </cell>
          <cell r="W388" t="str">
            <v>91440703MAC11JDXXR</v>
          </cell>
        </row>
        <row r="389">
          <cell r="B389" t="str">
            <v>江门市蓬江区大参林石头药店</v>
          </cell>
          <cell r="C389" t="str">
            <v>零售（加盟连锁）</v>
          </cell>
          <cell r="E389" t="str">
            <v>棠下</v>
          </cell>
          <cell r="Q389" t="e">
            <v>#N/A</v>
          </cell>
          <cell r="R389">
            <v>45608</v>
          </cell>
          <cell r="S389">
            <v>46734</v>
          </cell>
          <cell r="T389" t="str">
            <v>江门市蓬江区棠下镇石头村民委员会新市106号</v>
          </cell>
          <cell r="U389" t="str">
            <v>黎颖秀</v>
          </cell>
          <cell r="V389">
            <v>13427113375</v>
          </cell>
          <cell r="W389" t="str">
            <v>91440703MAC4831F38</v>
          </cell>
        </row>
        <row r="390">
          <cell r="B390" t="str">
            <v>星之海医药（江门市）有限公司</v>
          </cell>
          <cell r="C390" t="str">
            <v>零售</v>
          </cell>
          <cell r="E390" t="str">
            <v>西环</v>
          </cell>
          <cell r="Q390" t="e">
            <v>#N/A</v>
          </cell>
          <cell r="R390">
            <v>44909</v>
          </cell>
          <cell r="S390">
            <v>46734</v>
          </cell>
          <cell r="T390" t="str">
            <v>江门市蓬江区华泰路226号102室自编之三</v>
          </cell>
          <cell r="U390" t="str">
            <v>周艳香</v>
          </cell>
          <cell r="V390">
            <v>13828036248</v>
          </cell>
          <cell r="W390" t="str">
            <v>91440700MABYHDEY31</v>
          </cell>
        </row>
        <row r="391">
          <cell r="B391" t="str">
            <v>江门市蓬江区大参林汇悦城骏景湾药店</v>
          </cell>
          <cell r="C391" t="str">
            <v>零售（加盟连锁）</v>
          </cell>
          <cell r="E391" t="str">
            <v>环市</v>
          </cell>
          <cell r="Q391" t="e">
            <v>#N/A</v>
          </cell>
          <cell r="R391">
            <v>45590</v>
          </cell>
          <cell r="S391">
            <v>46761</v>
          </cell>
          <cell r="T391" t="str">
            <v>江门市蓬江区白石大道168号102室</v>
          </cell>
          <cell r="U391" t="str">
            <v>张雅婷</v>
          </cell>
          <cell r="V391">
            <v>13172269951</v>
          </cell>
          <cell r="W391" t="str">
            <v>91440703MAC3C33209</v>
          </cell>
        </row>
        <row r="392">
          <cell r="B392" t="str">
            <v>江门市同修堂大药房有限公司三堡分店</v>
          </cell>
          <cell r="C392" t="str">
            <v>零售</v>
          </cell>
          <cell r="E392" t="str">
            <v>棠下</v>
          </cell>
          <cell r="F392" t="str">
            <v>3/11：1.蓝月金银花露（批号240118）置于地上，未及时上架。已当场整改。（周华安19130130089、罗如茵19130130153）</v>
          </cell>
          <cell r="O392">
            <v>3.11</v>
          </cell>
          <cell r="Q392" t="str">
            <v>1</v>
          </cell>
          <cell r="R392">
            <v>44936</v>
          </cell>
          <cell r="S392">
            <v>46761</v>
          </cell>
          <cell r="T392" t="str">
            <v>江门市蓬江区棠下镇三堡工业区6号地19号铺位</v>
          </cell>
          <cell r="U392" t="str">
            <v>孔雁依</v>
          </cell>
          <cell r="V392">
            <v>15219317735</v>
          </cell>
          <cell r="W392" t="str">
            <v>91440703MAC3JLXK6A</v>
          </cell>
        </row>
        <row r="393">
          <cell r="B393" t="str">
            <v>江门大参林药店有限公司江门上城骏园分店</v>
          </cell>
          <cell r="C393" t="str">
            <v>零售（连锁）</v>
          </cell>
          <cell r="E393" t="str">
            <v>环市</v>
          </cell>
          <cell r="Q393" t="e">
            <v>#N/A</v>
          </cell>
          <cell r="R393">
            <v>45394</v>
          </cell>
          <cell r="S393">
            <v>46767</v>
          </cell>
          <cell r="T393" t="str">
            <v>江门市蓬江区丰雅路16号120室（一址多照）</v>
          </cell>
          <cell r="U393" t="str">
            <v>谢琼</v>
          </cell>
          <cell r="V393">
            <v>16620166645</v>
          </cell>
          <cell r="W393" t="str">
            <v>91440703MAC5U7399J</v>
          </cell>
        </row>
        <row r="394">
          <cell r="B394" t="str">
            <v>国控国大（江门）医药有限公司跃进一店</v>
          </cell>
          <cell r="C394" t="str">
            <v>零售（连锁）</v>
          </cell>
          <cell r="E394" t="str">
            <v>白沙</v>
          </cell>
          <cell r="Q394" t="str">
            <v>6</v>
          </cell>
          <cell r="R394">
            <v>45037</v>
          </cell>
          <cell r="S394">
            <v>46767</v>
          </cell>
          <cell r="T394" t="str">
            <v>江门市蓬江区蓬莱路1号首层2-9轴自编之一</v>
          </cell>
          <cell r="U394" t="str">
            <v>余曼燕</v>
          </cell>
          <cell r="V394">
            <v>13500281390</v>
          </cell>
          <cell r="W394" t="str">
            <v>91440703MAC4U0BU1L</v>
          </cell>
        </row>
        <row r="395">
          <cell r="B395" t="str">
            <v>蓬江区上爆水便利店</v>
          </cell>
          <cell r="C395" t="str">
            <v>零售（加盟连锁）</v>
          </cell>
          <cell r="D395" t="str">
            <v>现无销售乙类非处方药</v>
          </cell>
          <cell r="E395" t="str">
            <v>白沙</v>
          </cell>
          <cell r="Q395" t="e">
            <v>#N/A</v>
          </cell>
          <cell r="R395">
            <v>44973</v>
          </cell>
          <cell r="S395">
            <v>46798</v>
          </cell>
          <cell r="T395" t="str">
            <v>江门市蓬江区江会路36号101室</v>
          </cell>
          <cell r="U395" t="str">
            <v>黄健明</v>
          </cell>
          <cell r="V395">
            <v>13728008262</v>
          </cell>
          <cell r="W395" t="str">
            <v>92440703MA4X76RC9R</v>
          </cell>
        </row>
        <row r="396">
          <cell r="B396" t="str">
            <v>江门市蓬江区斐洋商行</v>
          </cell>
          <cell r="C396" t="str">
            <v>零售（加盟连锁）</v>
          </cell>
          <cell r="D396" t="str">
            <v>现无销售乙类非处方药</v>
          </cell>
          <cell r="E396" t="str">
            <v>杜阮</v>
          </cell>
          <cell r="Q396" t="e">
            <v>#N/A</v>
          </cell>
          <cell r="R396">
            <v>44973</v>
          </cell>
          <cell r="S396">
            <v>46798</v>
          </cell>
          <cell r="T396" t="str">
            <v>江门市蓬江区杜阮镇南北大道238号首层四号B铺位</v>
          </cell>
          <cell r="U396" t="str">
            <v>赵磊洋</v>
          </cell>
          <cell r="V396">
            <v>13672815260</v>
          </cell>
          <cell r="W396" t="str">
            <v>92440703MAC0Y7FRXC</v>
          </cell>
        </row>
        <row r="397">
          <cell r="B397" t="str">
            <v>江门市蓬江区棠下国大新城药店</v>
          </cell>
          <cell r="C397" t="str">
            <v>零售（加盟连锁）</v>
          </cell>
          <cell r="E397" t="str">
            <v>棠下</v>
          </cell>
          <cell r="Q397" t="str">
            <v>1</v>
          </cell>
          <cell r="R397">
            <v>45497</v>
          </cell>
          <cell r="S397">
            <v>46806</v>
          </cell>
          <cell r="T397" t="str">
            <v>江门市蓬江区棠下镇三堡路三堡工业区自编26号之一（一址多照）</v>
          </cell>
          <cell r="U397" t="str">
            <v>黄家杰</v>
          </cell>
          <cell r="V397">
            <v>13631821631</v>
          </cell>
          <cell r="W397" t="str">
            <v>91440703MABW0BDW04</v>
          </cell>
        </row>
        <row r="398">
          <cell r="B398" t="str">
            <v>江门市蓬江区澳乐便利店</v>
          </cell>
          <cell r="C398" t="str">
            <v>零售（加盟连锁）</v>
          </cell>
          <cell r="E398" t="str">
            <v>环市</v>
          </cell>
          <cell r="Q398" t="e">
            <v>#N/A</v>
          </cell>
          <cell r="R398">
            <v>44986</v>
          </cell>
          <cell r="S398">
            <v>46812</v>
          </cell>
          <cell r="T398" t="str">
            <v>江门市蓬江区乐美路17号111室</v>
          </cell>
          <cell r="U398" t="str">
            <v>吴毅</v>
          </cell>
          <cell r="V398">
            <v>13750337353</v>
          </cell>
          <cell r="W398" t="str">
            <v>92440703MA555M3R8C</v>
          </cell>
        </row>
        <row r="399">
          <cell r="B399" t="str">
            <v>国控国大（江门）医药有限公司珑悦府分店</v>
          </cell>
          <cell r="C399" t="str">
            <v>零售（连锁）</v>
          </cell>
          <cell r="E399" t="str">
            <v>杜阮</v>
          </cell>
          <cell r="Q399" t="str">
            <v>6</v>
          </cell>
          <cell r="R399">
            <v>45457</v>
          </cell>
          <cell r="S399">
            <v>46820</v>
          </cell>
          <cell r="T399" t="str">
            <v>江门市蓬江区杜阮镇杜阮北一路77号108室、109室</v>
          </cell>
          <cell r="U399" t="str">
            <v>余曼燕</v>
          </cell>
          <cell r="V399">
            <v>13500281390</v>
          </cell>
          <cell r="W399" t="str">
            <v>91440703MAC9LB933W</v>
          </cell>
        </row>
        <row r="400">
          <cell r="B400" t="str">
            <v>江门市蓬江区大参林公园天璟药店</v>
          </cell>
          <cell r="C400" t="str">
            <v>零售（加盟连锁）</v>
          </cell>
          <cell r="E400" t="str">
            <v>杜阮</v>
          </cell>
          <cell r="Q400" t="e">
            <v>#N/A</v>
          </cell>
          <cell r="R400">
            <v>45637</v>
          </cell>
          <cell r="S400">
            <v>46821</v>
          </cell>
          <cell r="T400" t="str">
            <v>江门市蓬江区杜阮镇美阮路1号107、108室</v>
          </cell>
          <cell r="U400" t="str">
            <v>丁照杰</v>
          </cell>
          <cell r="V400">
            <v>13426817945</v>
          </cell>
          <cell r="W400" t="str">
            <v>91440703MAC9BUM68H</v>
          </cell>
        </row>
        <row r="401">
          <cell r="B401" t="str">
            <v>江门市蓬江区大参林美景药店</v>
          </cell>
          <cell r="C401" t="str">
            <v>零售（加盟连锁）</v>
          </cell>
          <cell r="E401" t="str">
            <v>堤东</v>
          </cell>
          <cell r="Q401" t="e">
            <v>#N/A</v>
          </cell>
          <cell r="R401">
            <v>45622</v>
          </cell>
          <cell r="S401">
            <v>46833</v>
          </cell>
          <cell r="T401" t="str">
            <v>江门市蓬江区潮江路49号首层美景市场餐饮区01-03号铺</v>
          </cell>
          <cell r="U401" t="str">
            <v>梁小凤</v>
          </cell>
          <cell r="V401">
            <v>18033133808</v>
          </cell>
          <cell r="W401" t="str">
            <v>91440703MAC8LGRKXA</v>
          </cell>
        </row>
        <row r="402">
          <cell r="B402" t="str">
            <v>江门市蓬江区大参林篁庄药店</v>
          </cell>
          <cell r="C402" t="str">
            <v>零售（加盟连锁）</v>
          </cell>
          <cell r="E402" t="str">
            <v>环市</v>
          </cell>
          <cell r="L402" t="str">
            <v>5/19：符合要求。罗敏杰（19130130056）刘东红（19130130128）</v>
          </cell>
          <cell r="M402" t="str">
            <v>5/19：14802 未设置防鼠设施
16102 部分货架药品陈列标志不清晰，放置不准确。罗敏杰（19130130056）刘东红（19130130128）</v>
          </cell>
          <cell r="Q402" t="e">
            <v>#N/A</v>
          </cell>
          <cell r="R402">
            <v>45608</v>
          </cell>
          <cell r="S402">
            <v>46853</v>
          </cell>
          <cell r="T402" t="str">
            <v>江门市蓬江区环市街篁庄新行商业街6-7号</v>
          </cell>
          <cell r="U402" t="str">
            <v>黎颖秀</v>
          </cell>
          <cell r="V402">
            <v>13427113375</v>
          </cell>
          <cell r="W402" t="str">
            <v>91440703MACCCFWG0K</v>
          </cell>
        </row>
        <row r="403">
          <cell r="B403" t="str">
            <v>江门市蓬江区大参林桐井药店</v>
          </cell>
          <cell r="C403" t="str">
            <v>零售（加盟连锁）</v>
          </cell>
          <cell r="E403" t="str">
            <v>棠下</v>
          </cell>
          <cell r="Q403" t="e">
            <v>#N/A</v>
          </cell>
          <cell r="R403">
            <v>45041</v>
          </cell>
          <cell r="S403">
            <v>46867</v>
          </cell>
          <cell r="T403" t="str">
            <v>江门市蓬江区棠下镇桐井村桐井大道28 号</v>
          </cell>
          <cell r="U403" t="str">
            <v>梁小凤</v>
          </cell>
          <cell r="V403">
            <v>18033133808</v>
          </cell>
          <cell r="W403" t="str">
            <v>91440703MACEE1KB8K</v>
          </cell>
        </row>
        <row r="404">
          <cell r="B404" t="str">
            <v>江门市蓬江区御药堂大药房</v>
          </cell>
          <cell r="C404" t="str">
            <v>零售</v>
          </cell>
          <cell r="E404" t="str">
            <v>荷塘</v>
          </cell>
          <cell r="Q404" t="e">
            <v>#N/A</v>
          </cell>
          <cell r="R404">
            <v>45041</v>
          </cell>
          <cell r="S404">
            <v>46867</v>
          </cell>
          <cell r="T404" t="str">
            <v>江门市蓬江区荷塘镇康溪村中约坊东一巷3号</v>
          </cell>
          <cell r="U404" t="str">
            <v>黎兴初</v>
          </cell>
          <cell r="V404">
            <v>13534729555</v>
          </cell>
          <cell r="W404" t="str">
            <v>91440703MACBGNKU1X</v>
          </cell>
        </row>
        <row r="405">
          <cell r="B405" t="str">
            <v>江门蓬江棠下沙富村国大药房</v>
          </cell>
          <cell r="C405" t="str">
            <v>零售（加盟连锁）</v>
          </cell>
          <cell r="E405" t="str">
            <v>棠下</v>
          </cell>
          <cell r="Q405" t="str">
            <v>1</v>
          </cell>
          <cell r="R405">
            <v>45057</v>
          </cell>
          <cell r="S405">
            <v>46883</v>
          </cell>
          <cell r="T405" t="str">
            <v>江门市蓬江区棠下镇人民路56号首层</v>
          </cell>
          <cell r="U405" t="str">
            <v>张浩波</v>
          </cell>
          <cell r="V405">
            <v>13570690715</v>
          </cell>
          <cell r="W405" t="str">
            <v>91440703MACAHTAH2M</v>
          </cell>
        </row>
        <row r="406">
          <cell r="B406" t="str">
            <v>中山市华润万家便利超市有限公司江门乐盈里分店</v>
          </cell>
          <cell r="C406" t="str">
            <v>零售（加盟连锁）</v>
          </cell>
          <cell r="E406" t="str">
            <v>环市</v>
          </cell>
          <cell r="Q406" t="e">
            <v>#N/A</v>
          </cell>
          <cell r="R406">
            <v>45063</v>
          </cell>
          <cell r="S406">
            <v>46889</v>
          </cell>
          <cell r="T406" t="str">
            <v>江门市蓬江区江侨路71号1层153室之一</v>
          </cell>
          <cell r="U406" t="str">
            <v>廖宝锋</v>
          </cell>
          <cell r="V406">
            <v>13794232381</v>
          </cell>
          <cell r="W406" t="str">
            <v>91440703MA55WM70XF</v>
          </cell>
        </row>
        <row r="407">
          <cell r="B407" t="str">
            <v>中山市有限公司江门分公司</v>
          </cell>
          <cell r="C407" t="str">
            <v>零售（加盟连锁）</v>
          </cell>
          <cell r="E407" t="str">
            <v>环市</v>
          </cell>
          <cell r="Q407" t="e">
            <v>#N/A</v>
          </cell>
          <cell r="R407">
            <v>45063</v>
          </cell>
          <cell r="S407">
            <v>46889</v>
          </cell>
          <cell r="T407" t="str">
            <v>江门市丰乐花园丰华路44号之一至四首层</v>
          </cell>
          <cell r="U407" t="str">
            <v>廖宝锋</v>
          </cell>
          <cell r="V407">
            <v>13794232381</v>
          </cell>
          <cell r="W407" t="str">
            <v>91440703768419335J</v>
          </cell>
        </row>
        <row r="408">
          <cell r="B408" t="str">
            <v>中山市华润万家便利超市有限公司江门上城竣园分店</v>
          </cell>
          <cell r="C408" t="str">
            <v>零售（加盟连锁）</v>
          </cell>
          <cell r="E408" t="str">
            <v>环市</v>
          </cell>
          <cell r="Q408" t="e">
            <v>#N/A</v>
          </cell>
          <cell r="R408">
            <v>45063</v>
          </cell>
          <cell r="S408">
            <v>46889</v>
          </cell>
          <cell r="T408" t="str">
            <v>江门市蓬江区丰乐路161号101室102、103室</v>
          </cell>
          <cell r="U408" t="str">
            <v>廖宝锋</v>
          </cell>
          <cell r="V408">
            <v>13794232381</v>
          </cell>
          <cell r="W408" t="str">
            <v>91440703050732277Q</v>
          </cell>
        </row>
        <row r="409">
          <cell r="B409" t="str">
            <v>江门市蓬江区大参林江杜中路药店</v>
          </cell>
          <cell r="C409" t="str">
            <v>零售（加盟连锁）</v>
          </cell>
          <cell r="E409" t="str">
            <v>杜阮</v>
          </cell>
          <cell r="Q409" t="e">
            <v>#N/A</v>
          </cell>
          <cell r="R409">
            <v>45642</v>
          </cell>
          <cell r="S409">
            <v>46915</v>
          </cell>
          <cell r="T409" t="str">
            <v>江门市蓬江区杜阮镇杜阮中心市场70，101，102号</v>
          </cell>
          <cell r="U409" t="str">
            <v>陈小聪</v>
          </cell>
          <cell r="V409">
            <v>13750327701</v>
          </cell>
          <cell r="W409" t="str">
            <v>91440703MACHHGXC9U</v>
          </cell>
        </row>
        <row r="410">
          <cell r="B410" t="str">
            <v>江门大参林药店有限公司江门品峰分店</v>
          </cell>
          <cell r="C410" t="str">
            <v>零售（连锁）</v>
          </cell>
          <cell r="E410" t="str">
            <v>西环</v>
          </cell>
          <cell r="Q410" t="e">
            <v>#N/A</v>
          </cell>
          <cell r="R410">
            <v>45085</v>
          </cell>
          <cell r="S410">
            <v>46911</v>
          </cell>
          <cell r="T410" t="str">
            <v>江门市蓬江区宏江路80号111室（一址多照）</v>
          </cell>
          <cell r="U410" t="str">
            <v>谢琼</v>
          </cell>
          <cell r="V410">
            <v>16620166645</v>
          </cell>
          <cell r="W410" t="str">
            <v>91440703MACGNYKL0Q</v>
          </cell>
        </row>
        <row r="411">
          <cell r="B411" t="str">
            <v>江门大参林药店有限公司江门井根分店</v>
          </cell>
          <cell r="C411" t="str">
            <v>零售（连锁）</v>
          </cell>
          <cell r="E411" t="str">
            <v>杜阮</v>
          </cell>
          <cell r="Q411" t="e">
            <v>#N/A</v>
          </cell>
          <cell r="R411">
            <v>45097</v>
          </cell>
          <cell r="S411">
            <v>46923</v>
          </cell>
          <cell r="T411" t="str">
            <v>江门市蓬江区杜阮镇井根一路96号第4至6轴两卡</v>
          </cell>
          <cell r="U411" t="str">
            <v>谢琼</v>
          </cell>
          <cell r="V411">
            <v>16620166645</v>
          </cell>
          <cell r="W411" t="str">
            <v>91440703MACMGUTG3E</v>
          </cell>
        </row>
        <row r="412">
          <cell r="B412" t="str">
            <v>江门市蓬江区德厚堂药店</v>
          </cell>
          <cell r="C412" t="str">
            <v>零售</v>
          </cell>
          <cell r="E412" t="str">
            <v>荷塘</v>
          </cell>
          <cell r="K412" t="str">
            <v>5/9：符合要求。张惠民19130130055
陈国庆19130130127</v>
          </cell>
          <cell r="L412" t="str">
            <v>5/9：符合要求。张惠民19130130055
陈国庆19130130127</v>
          </cell>
          <cell r="Q412" t="e">
            <v>#N/A</v>
          </cell>
          <cell r="R412">
            <v>45102</v>
          </cell>
          <cell r="S412">
            <v>46928</v>
          </cell>
          <cell r="T412" t="str">
            <v>江门市蓬江区荷塘镇东堤三路霞村段3号2卡</v>
          </cell>
          <cell r="U412" t="str">
            <v>张力平</v>
          </cell>
          <cell r="V412">
            <v>13680248197</v>
          </cell>
          <cell r="W412" t="str">
            <v>91440703MA7L87GK75</v>
          </cell>
        </row>
        <row r="413">
          <cell r="B413" t="str">
            <v>江门市仁泽大药房</v>
          </cell>
          <cell r="C413" t="str">
            <v>零售</v>
          </cell>
          <cell r="E413" t="str">
            <v>棠下</v>
          </cell>
          <cell r="Q413" t="e">
            <v>#N/A</v>
          </cell>
          <cell r="R413">
            <v>45113</v>
          </cell>
          <cell r="S413">
            <v>46939</v>
          </cell>
          <cell r="T413" t="str">
            <v>江门市蓬江区棠下镇横江市口新村7号之一、之二</v>
          </cell>
          <cell r="U413" t="str">
            <v>梁嘉玲</v>
          </cell>
          <cell r="V413">
            <v>18826553081</v>
          </cell>
          <cell r="W413" t="str">
            <v>91440703MACG4TNB08</v>
          </cell>
        </row>
        <row r="414">
          <cell r="B414" t="str">
            <v>南北药行江门有限公司星河店</v>
          </cell>
          <cell r="C414" t="str">
            <v>零售（连锁）</v>
          </cell>
          <cell r="E414" t="str">
            <v>西环</v>
          </cell>
          <cell r="Q414" t="str">
            <v>1</v>
          </cell>
          <cell r="R414">
            <v>45218</v>
          </cell>
          <cell r="S414">
            <v>46940</v>
          </cell>
          <cell r="T414" t="str">
            <v>江门市蓬江区星河路68号114室</v>
          </cell>
          <cell r="U414" t="str">
            <v>陈超辉</v>
          </cell>
          <cell r="V414">
            <v>13232921530</v>
          </cell>
          <cell r="W414" t="str">
            <v>91440703MACLAXDH46</v>
          </cell>
        </row>
        <row r="415">
          <cell r="B415" t="str">
            <v>江门蓬江华悦国大药房</v>
          </cell>
          <cell r="C415" t="str">
            <v>零售（加盟连锁）</v>
          </cell>
          <cell r="E415" t="str">
            <v>棠下</v>
          </cell>
          <cell r="Q415" t="str">
            <v>1</v>
          </cell>
          <cell r="R415">
            <v>45121</v>
          </cell>
          <cell r="S415">
            <v>46947</v>
          </cell>
          <cell r="T415" t="str">
            <v>江门市蓬江区棠下镇石头路22号104室</v>
          </cell>
          <cell r="U415" t="str">
            <v>余曼燕</v>
          </cell>
          <cell r="V415" t="str">
            <v>13500281390
3071231</v>
          </cell>
          <cell r="W415" t="str">
            <v>91440703MACJ4UGQ4C</v>
          </cell>
        </row>
        <row r="416">
          <cell r="B416" t="str">
            <v>江门大参林药店有限公司江门双龙天著分店</v>
          </cell>
          <cell r="C416" t="str">
            <v>零售（连锁）</v>
          </cell>
          <cell r="E416" t="str">
            <v>杜阮</v>
          </cell>
          <cell r="Q416" t="e">
            <v>#N/A</v>
          </cell>
          <cell r="R416">
            <v>45124</v>
          </cell>
          <cell r="S416">
            <v>46950</v>
          </cell>
          <cell r="T416" t="str">
            <v>江门市蓬江区杜阮镇群策路6号109室、110室</v>
          </cell>
          <cell r="U416" t="str">
            <v>梁凤梅</v>
          </cell>
          <cell r="V416">
            <v>18033133911</v>
          </cell>
          <cell r="W416" t="str">
            <v>91440703MACPQ13PXT</v>
          </cell>
        </row>
        <row r="417">
          <cell r="B417" t="str">
            <v>江门大参林药店有限公司江门泮海蓝湾分店</v>
          </cell>
          <cell r="C417" t="str">
            <v>零售（连锁）</v>
          </cell>
          <cell r="E417" t="str">
            <v>西环</v>
          </cell>
          <cell r="Q417" t="e">
            <v>#N/A</v>
          </cell>
          <cell r="R417">
            <v>45141</v>
          </cell>
          <cell r="S417">
            <v>46967</v>
          </cell>
          <cell r="T417" t="str">
            <v>江门市蓬江区泮海路19号113室</v>
          </cell>
          <cell r="U417" t="str">
            <v>谢琼</v>
          </cell>
          <cell r="V417">
            <v>13424973470</v>
          </cell>
          <cell r="W417" t="str">
            <v>91440703MACR6NME3Q</v>
          </cell>
        </row>
        <row r="418">
          <cell r="B418" t="str">
            <v>江门市蓬江区清心药店</v>
          </cell>
          <cell r="C418" t="str">
            <v>零售（加盟连锁）</v>
          </cell>
          <cell r="E418" t="str">
            <v>杜阮</v>
          </cell>
          <cell r="Q418" t="e">
            <v>#N/A</v>
          </cell>
          <cell r="R418">
            <v>45141</v>
          </cell>
          <cell r="S418">
            <v>46967</v>
          </cell>
          <cell r="T418" t="str">
            <v>江门市蓬江区杜阮镇瑶村小苑50号首层</v>
          </cell>
          <cell r="U418" t="str">
            <v>梁凤梅</v>
          </cell>
          <cell r="V418">
            <v>18033133911</v>
          </cell>
          <cell r="W418" t="str">
            <v>91440703MACNN12T85</v>
          </cell>
        </row>
        <row r="419">
          <cell r="B419" t="str">
            <v>江门市蓬江区尚岭药店</v>
          </cell>
          <cell r="C419" t="str">
            <v>零售（加盟连锁）</v>
          </cell>
          <cell r="E419" t="str">
            <v>西环</v>
          </cell>
          <cell r="Q419" t="e">
            <v>#N/A</v>
          </cell>
          <cell r="R419">
            <v>45159</v>
          </cell>
          <cell r="S419">
            <v>46985</v>
          </cell>
          <cell r="T419" t="str">
            <v>江门市蓬江区群星大道54号101室自编之五商铺（一址多照）</v>
          </cell>
          <cell r="U419" t="str">
            <v>谢琼</v>
          </cell>
          <cell r="V419">
            <v>13424973470</v>
          </cell>
          <cell r="W419" t="str">
            <v>91440703MACQGKDQXB</v>
          </cell>
        </row>
        <row r="420">
          <cell r="B420" t="str">
            <v>江门市都市百姓药业连锁有限公司龙湾分店</v>
          </cell>
          <cell r="C420" t="str">
            <v>零售（连锁）</v>
          </cell>
          <cell r="E420" t="str">
            <v>白沙</v>
          </cell>
          <cell r="Q420" t="e">
            <v>#N/A</v>
          </cell>
          <cell r="R420">
            <v>45159</v>
          </cell>
          <cell r="S420">
            <v>46985</v>
          </cell>
          <cell r="T420" t="str">
            <v>江门市蓬江区龙湾路198号综合楼二楼自编之三</v>
          </cell>
          <cell r="U420" t="str">
            <v>庞树现</v>
          </cell>
          <cell r="V420">
            <v>13750308203</v>
          </cell>
          <cell r="W420" t="str">
            <v>91440703MACPWPUD10</v>
          </cell>
        </row>
        <row r="421">
          <cell r="B421" t="str">
            <v>江门市松康药业有限公司</v>
          </cell>
          <cell r="C421" t="str">
            <v>零售</v>
          </cell>
          <cell r="E421" t="str">
            <v>杜阮</v>
          </cell>
          <cell r="Q421" t="e">
            <v>#N/A</v>
          </cell>
          <cell r="R421">
            <v>45167</v>
          </cell>
          <cell r="S421">
            <v>46993</v>
          </cell>
          <cell r="T421" t="str">
            <v>江门市蓬江区杜阮镇松岭村松香山工业区5号一楼</v>
          </cell>
          <cell r="U421" t="str">
            <v>翟丹萍</v>
          </cell>
          <cell r="V421">
            <v>13059217775</v>
          </cell>
          <cell r="W421" t="str">
            <v>91440703MACN7UJ51C</v>
          </cell>
        </row>
        <row r="422">
          <cell r="B422" t="str">
            <v>江门市海露药业有限公司</v>
          </cell>
          <cell r="C422" t="str">
            <v>零售</v>
          </cell>
          <cell r="E422" t="str">
            <v>杜阮</v>
          </cell>
          <cell r="Q422" t="e">
            <v>#N/A</v>
          </cell>
          <cell r="R422">
            <v>45168</v>
          </cell>
          <cell r="S422">
            <v>46994</v>
          </cell>
          <cell r="T422" t="str">
            <v>江门市蓬江区杜阮镇松岭村松香山工业区东街2号自编01号商铺</v>
          </cell>
          <cell r="U422" t="str">
            <v>陈露露</v>
          </cell>
          <cell r="V422">
            <v>15813782228</v>
          </cell>
          <cell r="W422" t="str">
            <v>91440703MACQMDQP83</v>
          </cell>
        </row>
        <row r="423">
          <cell r="B423" t="str">
            <v>国控国大（江门）医药有限公司白石分店</v>
          </cell>
          <cell r="C423" t="str">
            <v>零售（连锁）</v>
          </cell>
          <cell r="E423" t="str">
            <v>环市</v>
          </cell>
          <cell r="Q423" t="str">
            <v>6</v>
          </cell>
          <cell r="R423">
            <v>45168</v>
          </cell>
          <cell r="S423">
            <v>46994</v>
          </cell>
          <cell r="T423" t="str">
            <v>江门市蓬江区港口二路38号首层自编3区（一址多照）</v>
          </cell>
          <cell r="U423" t="str">
            <v>罗作威</v>
          </cell>
          <cell r="V423">
            <v>15088138886</v>
          </cell>
          <cell r="W423" t="str">
            <v>91440703MACTCQ0M12</v>
          </cell>
        </row>
        <row r="424">
          <cell r="B424" t="str">
            <v>国控国大（江门）医药有限公司潮江分店</v>
          </cell>
          <cell r="C424" t="str">
            <v>零售（连锁）</v>
          </cell>
          <cell r="E424" t="str">
            <v>堤东</v>
          </cell>
          <cell r="Q424" t="str">
            <v>6</v>
          </cell>
          <cell r="R424">
            <v>45168</v>
          </cell>
          <cell r="S424">
            <v>46994</v>
          </cell>
          <cell r="T424" t="str">
            <v>江门市蓬江区绍尧里58，59号首层之一</v>
          </cell>
          <cell r="U424" t="str">
            <v>罗作威</v>
          </cell>
          <cell r="V424">
            <v>15088138886</v>
          </cell>
          <cell r="W424" t="str">
            <v>91440703MACQG3JQ1D</v>
          </cell>
        </row>
        <row r="425">
          <cell r="B425" t="str">
            <v>江门市蓬江区一心药房荷塘二店</v>
          </cell>
          <cell r="C425" t="str">
            <v>零售</v>
          </cell>
          <cell r="E425" t="str">
            <v>荷塘</v>
          </cell>
          <cell r="K425" t="str">
            <v>3/25：符合要求。张惠民（19130130055）
陈国庆(19130130127)</v>
          </cell>
          <cell r="L425" t="str">
            <v>3/25：符合要求。张惠民（19130130055）
陈国庆(19130130127)</v>
          </cell>
          <cell r="O425">
            <v>3.25</v>
          </cell>
          <cell r="Q425" t="e">
            <v>#N/A</v>
          </cell>
          <cell r="R425">
            <v>45188</v>
          </cell>
          <cell r="S425">
            <v>47014</v>
          </cell>
          <cell r="T425" t="str">
            <v>江门市蓬江区荷塘镇北昌东路塔岗团结队浪仔田（土名）自编E5号（信息申报制、一址多照）</v>
          </cell>
          <cell r="U425" t="str">
            <v>刘健忠</v>
          </cell>
          <cell r="V425">
            <v>15118855669</v>
          </cell>
          <cell r="W425" t="str">
            <v>91440704MA512QRR19</v>
          </cell>
        </row>
        <row r="426">
          <cell r="B426" t="str">
            <v>江门大参林药店有限公司江门金汇分店</v>
          </cell>
          <cell r="C426" t="str">
            <v>零售（连锁）</v>
          </cell>
          <cell r="E426" t="str">
            <v>环市</v>
          </cell>
          <cell r="Q426" t="e">
            <v>#N/A</v>
          </cell>
          <cell r="R426">
            <v>45188</v>
          </cell>
          <cell r="S426">
            <v>47014</v>
          </cell>
          <cell r="T426" t="str">
            <v>江门市蓬江区丰乐一街4号109室、110室</v>
          </cell>
          <cell r="U426" t="str">
            <v>谢琼</v>
          </cell>
          <cell r="V426">
            <v>13424973470</v>
          </cell>
          <cell r="W426" t="str">
            <v>91440703MACX8W3B97</v>
          </cell>
        </row>
        <row r="427">
          <cell r="B427" t="str">
            <v>江门市太福药业有限公司</v>
          </cell>
          <cell r="C427" t="str">
            <v>零售</v>
          </cell>
          <cell r="E427" t="str">
            <v>杜阮</v>
          </cell>
          <cell r="Q427" t="e">
            <v>#N/A</v>
          </cell>
          <cell r="R427">
            <v>45189</v>
          </cell>
          <cell r="S427">
            <v>47015</v>
          </cell>
          <cell r="T427" t="str">
            <v>江门市蓬江区杜阮镇双楼村工业区B1之一首层4、5号铺位</v>
          </cell>
          <cell r="U427" t="str">
            <v>李秀群</v>
          </cell>
          <cell r="V427">
            <v>18802558055</v>
          </cell>
          <cell r="W427" t="str">
            <v>91440703MACUC4RC2U</v>
          </cell>
        </row>
        <row r="428">
          <cell r="B428" t="str">
            <v>广东日兴药品有限公司江门泮海药房</v>
          </cell>
          <cell r="C428" t="str">
            <v>零售（连锁）</v>
          </cell>
          <cell r="E428" t="str">
            <v>西环</v>
          </cell>
          <cell r="Q428" t="str">
            <v>1</v>
          </cell>
          <cell r="R428">
            <v>45195</v>
          </cell>
          <cell r="S428">
            <v>47021</v>
          </cell>
          <cell r="T428" t="str">
            <v>江门市蓬江区泮海路19号108室</v>
          </cell>
          <cell r="U428" t="str">
            <v>幸梅芳</v>
          </cell>
          <cell r="V428">
            <v>13427475338</v>
          </cell>
          <cell r="W428" t="str">
            <v>91440703MACT46TT57</v>
          </cell>
        </row>
        <row r="429">
          <cell r="B429" t="str">
            <v>江门市蓬江区棠下大道国大药房</v>
          </cell>
          <cell r="C429" t="str">
            <v>零售（加盟连锁）</v>
          </cell>
          <cell r="E429" t="str">
            <v>棠下</v>
          </cell>
          <cell r="Q429" t="str">
            <v>1</v>
          </cell>
          <cell r="R429">
            <v>45195</v>
          </cell>
          <cell r="S429">
            <v>47021</v>
          </cell>
          <cell r="T429" t="str">
            <v>江门市蓬江区棠下镇棠下大道4号103</v>
          </cell>
          <cell r="U429" t="str">
            <v>林银英</v>
          </cell>
          <cell r="V429">
            <v>13437306070</v>
          </cell>
          <cell r="W429" t="str">
            <v>91440703MACUT14TXD</v>
          </cell>
        </row>
        <row r="430">
          <cell r="B430" t="str">
            <v>星芝威医药（江门市）有限公司</v>
          </cell>
          <cell r="C430" t="str">
            <v>零售</v>
          </cell>
          <cell r="E430" t="str">
            <v>环市</v>
          </cell>
          <cell r="L430" t="str">
            <v>5/21：符合要求。张泽林（19130130137）伍志华（19130130053）</v>
          </cell>
          <cell r="M430" t="str">
            <v>5/21：12802 培训工作未做好记录
16404 库房分区不符合要求。张泽林（19130130137）伍志华（19130130053）</v>
          </cell>
          <cell r="Q430" t="e">
            <v>#N/A</v>
          </cell>
          <cell r="R430">
            <v>45195</v>
          </cell>
          <cell r="S430">
            <v>47021</v>
          </cell>
          <cell r="T430" t="str">
            <v>江门市蓬江区江侨路71号177室</v>
          </cell>
          <cell r="U430" t="str">
            <v>周艳香</v>
          </cell>
          <cell r="V430">
            <v>13828036248</v>
          </cell>
          <cell r="W430" t="str">
            <v>91440703MACWQ63EXJ</v>
          </cell>
        </row>
        <row r="431">
          <cell r="B431" t="str">
            <v>江门市瑞善堂药房</v>
          </cell>
          <cell r="C431" t="str">
            <v>零售</v>
          </cell>
          <cell r="E431" t="str">
            <v>棠下</v>
          </cell>
          <cell r="Q431" t="e">
            <v>#N/A</v>
          </cell>
          <cell r="R431">
            <v>45211</v>
          </cell>
          <cell r="S431">
            <v>47037</v>
          </cell>
          <cell r="T431" t="str">
            <v>江门市蓬江区棠下镇金桐一路19号第6幢第八间</v>
          </cell>
          <cell r="U431" t="str">
            <v>陈瑞冰</v>
          </cell>
          <cell r="V431">
            <v>18312761063</v>
          </cell>
          <cell r="W431" t="str">
            <v>91440703MACY0GLW97</v>
          </cell>
        </row>
        <row r="432">
          <cell r="B432" t="str">
            <v>江门市蓬江区华盛康药店</v>
          </cell>
          <cell r="C432" t="str">
            <v>零售</v>
          </cell>
          <cell r="E432" t="str">
            <v>棠下</v>
          </cell>
          <cell r="F432" t="str">
            <v>3/5：1.销售小票上无生产厂商的信息；2.现场不能查询所有经营数据（仅支持按月）；3.现场不能查询处方药销售订单；（凌寒放19130130042、梁玉平19130130065）</v>
          </cell>
          <cell r="G432" t="str">
            <v>3/5：符合要求。（凌寒放19130130042、梁玉平19130130065）</v>
          </cell>
          <cell r="H432" t="str">
            <v>5/22：1.*16106处方药开架销售，阴凉柜处方药货架未上锁；2.*16101药品未按储存要求分类陈列，中药饮片炒酸枣仁需阴凉保存，该药品摆放在常温的中药饮片百子柜中。（凌寒放19130130042、梁玉平19130130065）</v>
          </cell>
          <cell r="I432">
            <v>45799</v>
          </cell>
          <cell r="O432">
            <v>3.5</v>
          </cell>
          <cell r="P432">
            <v>3.5</v>
          </cell>
          <cell r="Q432" t="str">
            <v>1</v>
          </cell>
          <cell r="R432">
            <v>45467</v>
          </cell>
          <cell r="S432">
            <v>47037</v>
          </cell>
          <cell r="T432" t="str">
            <v>江门市蓬江区棠下镇华盛路104号102室、103室、104室</v>
          </cell>
          <cell r="U432" t="str">
            <v>李长日</v>
          </cell>
          <cell r="V432">
            <v>15819788688</v>
          </cell>
          <cell r="W432" t="str">
            <v>91440703MACTTNJL9X</v>
          </cell>
        </row>
        <row r="433">
          <cell r="B433" t="str">
            <v>江门大参林药店有限公司江门潮连市场分店</v>
          </cell>
          <cell r="C433" t="str">
            <v>零售（连锁）</v>
          </cell>
          <cell r="E433" t="str">
            <v>潮连</v>
          </cell>
          <cell r="Q433" t="e">
            <v>#N/A</v>
          </cell>
          <cell r="R433">
            <v>45218</v>
          </cell>
          <cell r="S433">
            <v>47044</v>
          </cell>
          <cell r="T433" t="str">
            <v>江门市潮连青年公路126号102号铺</v>
          </cell>
          <cell r="U433" t="str">
            <v>谢琼</v>
          </cell>
          <cell r="V433">
            <v>16620166645</v>
          </cell>
          <cell r="W433" t="str">
            <v>91440703MACXTN6Y6J</v>
          </cell>
        </row>
        <row r="434">
          <cell r="B434" t="str">
            <v>江门市长济药房有限公司悦澜山分店</v>
          </cell>
          <cell r="C434" t="str">
            <v>零售（加盟连锁）</v>
          </cell>
          <cell r="E434" t="str">
            <v>杜阮</v>
          </cell>
          <cell r="Q434" t="str">
            <v>1</v>
          </cell>
          <cell r="R434">
            <v>45226</v>
          </cell>
          <cell r="S434">
            <v>47052</v>
          </cell>
          <cell r="T434" t="str">
            <v>江门市蓬江区杜阮镇群英路8号107室和108室</v>
          </cell>
          <cell r="U434" t="str">
            <v>刘鸿云</v>
          </cell>
          <cell r="V434">
            <v>13709693705</v>
          </cell>
          <cell r="W434" t="str">
            <v>91440703MACUQJPK2R</v>
          </cell>
        </row>
        <row r="435">
          <cell r="B435" t="str">
            <v>江门高济医药连锁有限公司御龙豪庭邦健分店</v>
          </cell>
          <cell r="C435" t="str">
            <v>零售（连锁）</v>
          </cell>
          <cell r="E435" t="str">
            <v>白沙</v>
          </cell>
          <cell r="Q435" t="str">
            <v>6</v>
          </cell>
          <cell r="R435">
            <v>45226</v>
          </cell>
          <cell r="S435">
            <v>47052</v>
          </cell>
          <cell r="T435" t="str">
            <v>江门市蓬江区永盛路39号105室</v>
          </cell>
          <cell r="U435" t="str">
            <v>林杏浓</v>
          </cell>
          <cell r="V435">
            <v>13542104613</v>
          </cell>
          <cell r="W435" t="str">
            <v>91440703MAD0FGNB28</v>
          </cell>
        </row>
        <row r="436">
          <cell r="B436" t="str">
            <v>国控国大（江门）医药有限公司周郡分店</v>
          </cell>
          <cell r="C436" t="str">
            <v>零售（连锁）</v>
          </cell>
          <cell r="E436" t="str">
            <v>棠下</v>
          </cell>
          <cell r="Q436" t="str">
            <v>6</v>
          </cell>
          <cell r="R436">
            <v>45229</v>
          </cell>
          <cell r="S436">
            <v>47055</v>
          </cell>
          <cell r="T436" t="str">
            <v>江门市蓬江区棠下镇周郡村海滩围21号2栋首层之二卡1（一址多照）</v>
          </cell>
          <cell r="U436" t="str">
            <v>罗作威</v>
          </cell>
          <cell r="V436">
            <v>15088138886</v>
          </cell>
          <cell r="W436" t="str">
            <v>91440703MACYQ63K03</v>
          </cell>
        </row>
        <row r="437">
          <cell r="B437" t="str">
            <v>国控国大（江门）医药有限公司天龙分店</v>
          </cell>
          <cell r="C437" t="str">
            <v>零售（连锁）</v>
          </cell>
          <cell r="E437" t="str">
            <v>西环</v>
          </cell>
          <cell r="Q437" t="str">
            <v>6</v>
          </cell>
          <cell r="R437">
            <v>45239</v>
          </cell>
          <cell r="S437">
            <v>47065</v>
          </cell>
          <cell r="T437" t="str">
            <v>江门市蓬江区天沙四路3号111室</v>
          </cell>
          <cell r="U437" t="str">
            <v>罗作威</v>
          </cell>
          <cell r="V437">
            <v>15088138886</v>
          </cell>
          <cell r="W437" t="str">
            <v>91440703MAD1AEQ42R</v>
          </cell>
        </row>
        <row r="438">
          <cell r="B438" t="str">
            <v>蓬江区家门口便利店</v>
          </cell>
          <cell r="C438" t="str">
            <v>零售（加盟连锁）</v>
          </cell>
          <cell r="E438" t="str">
            <v>环市</v>
          </cell>
          <cell r="Q438" t="e">
            <v>#N/A</v>
          </cell>
          <cell r="R438">
            <v>45244</v>
          </cell>
          <cell r="S438">
            <v>47070</v>
          </cell>
          <cell r="T438" t="str">
            <v>江门市蓬江区发展大道217号101铺</v>
          </cell>
          <cell r="U438" t="str">
            <v>金紫鸣</v>
          </cell>
          <cell r="V438">
            <v>15625714846</v>
          </cell>
          <cell r="W438" t="str">
            <v>92440703MA4YN46G0E</v>
          </cell>
        </row>
        <row r="439">
          <cell r="B439" t="str">
            <v>蓬江区爱光商行</v>
          </cell>
          <cell r="C439" t="str">
            <v>零售（加盟连锁）</v>
          </cell>
          <cell r="E439" t="str">
            <v>环市</v>
          </cell>
          <cell r="Q439" t="e">
            <v>#N/A</v>
          </cell>
          <cell r="R439">
            <v>45244</v>
          </cell>
          <cell r="S439">
            <v>47070</v>
          </cell>
          <cell r="T439" t="str">
            <v>江门市蓬江区江门万达广场1幢103室（信息申报制、一址多照）</v>
          </cell>
          <cell r="U439" t="str">
            <v>金紫鸣</v>
          </cell>
          <cell r="V439">
            <v>15625714846</v>
          </cell>
          <cell r="W439" t="str">
            <v>92440703MA563DEU86</v>
          </cell>
        </row>
        <row r="440">
          <cell r="B440" t="str">
            <v>蓬江区希妍商店</v>
          </cell>
          <cell r="C440" t="str">
            <v>零售（加盟连锁）</v>
          </cell>
          <cell r="E440" t="str">
            <v>西环</v>
          </cell>
          <cell r="Q440" t="e">
            <v>#N/A</v>
          </cell>
          <cell r="R440">
            <v>45244</v>
          </cell>
          <cell r="S440">
            <v>47070</v>
          </cell>
          <cell r="T440" t="str">
            <v>江门市蓬江区宏兴路2号105室之一</v>
          </cell>
          <cell r="U440" t="str">
            <v>金紫鸣</v>
          </cell>
          <cell r="V440">
            <v>15625714846</v>
          </cell>
          <cell r="W440" t="str">
            <v>92440703MA54MQ5Y03</v>
          </cell>
        </row>
        <row r="441">
          <cell r="B441" t="str">
            <v>江门市蓬江区金百利百货店</v>
          </cell>
          <cell r="C441" t="str">
            <v>零售（加盟连锁）</v>
          </cell>
          <cell r="E441" t="str">
            <v>白沙</v>
          </cell>
          <cell r="Q441" t="e">
            <v>#N/A</v>
          </cell>
          <cell r="R441">
            <v>45244</v>
          </cell>
          <cell r="S441">
            <v>47070</v>
          </cell>
          <cell r="T441" t="str">
            <v>江门市白沙永盛村19号三卡至四卡</v>
          </cell>
          <cell r="U441" t="str">
            <v>金紫鸣</v>
          </cell>
          <cell r="V441">
            <v>15625714846</v>
          </cell>
          <cell r="W441" t="str">
            <v>92440703MA4Y03UT1H</v>
          </cell>
        </row>
        <row r="442">
          <cell r="B442" t="str">
            <v>蓬江区无所谓便利店</v>
          </cell>
          <cell r="C442" t="str">
            <v>零售（加盟连锁）</v>
          </cell>
          <cell r="E442" t="str">
            <v>西环</v>
          </cell>
          <cell r="Q442" t="e">
            <v>#N/A</v>
          </cell>
          <cell r="R442">
            <v>45244</v>
          </cell>
          <cell r="S442">
            <v>47070</v>
          </cell>
          <cell r="T442" t="str">
            <v>江门市蓬江区桂香路15号108室（自编02）</v>
          </cell>
          <cell r="U442" t="str">
            <v>金紫鸣</v>
          </cell>
          <cell r="V442">
            <v>15625714846</v>
          </cell>
          <cell r="W442" t="str">
            <v>92440703MA53NAXJ7L</v>
          </cell>
        </row>
        <row r="443">
          <cell r="B443" t="str">
            <v>蓬江区红信子商店</v>
          </cell>
          <cell r="C443" t="str">
            <v>零售（加盟连锁）</v>
          </cell>
          <cell r="E443" t="str">
            <v>荷塘</v>
          </cell>
          <cell r="K443" t="str">
            <v>4/16：符合要求。张惠民19130130055
陈国庆19130130127</v>
          </cell>
          <cell r="Q443" t="e">
            <v>#N/A</v>
          </cell>
          <cell r="R443">
            <v>45257</v>
          </cell>
          <cell r="S443">
            <v>47083</v>
          </cell>
          <cell r="T443" t="str">
            <v>江门市蓬江区荷塘镇中泰西路39号之一中嘉广场1号楼1F01铺</v>
          </cell>
          <cell r="U443" t="str">
            <v>金紫鸣</v>
          </cell>
          <cell r="V443">
            <v>15625714846</v>
          </cell>
          <cell r="W443" t="str">
            <v>92440703MA4WFM3X4N</v>
          </cell>
        </row>
        <row r="444">
          <cell r="B444" t="str">
            <v>江门市蓬江区御景药店铺（个人独资）</v>
          </cell>
          <cell r="C444" t="str">
            <v>零售（加盟连锁）</v>
          </cell>
          <cell r="E444" t="str">
            <v>棠下</v>
          </cell>
          <cell r="K444" t="str">
            <v>3/17：1、冷藏、冷冻药品未放置在冷藏设备中，未按规定对温度进行监测记录（吴月钦19130130054
刘致斌19130130045）</v>
          </cell>
          <cell r="L444" t="str">
            <v>3/17：1、温湿度计未定期校准检定1、温湿度计未定期校准检定</v>
          </cell>
          <cell r="O444">
            <v>3.17</v>
          </cell>
          <cell r="Q444" t="e">
            <v>#N/A</v>
          </cell>
          <cell r="R444">
            <v>45597</v>
          </cell>
          <cell r="S444">
            <v>47086</v>
          </cell>
          <cell r="T444" t="str">
            <v>江门市蓬江区棠下镇珠江国际新城御品庭15号112室（一址多照）</v>
          </cell>
          <cell r="U444" t="str">
            <v>谢琼</v>
          </cell>
          <cell r="V444">
            <v>16620166645</v>
          </cell>
          <cell r="W444" t="str">
            <v>91440703MAD4JYKM8T</v>
          </cell>
        </row>
        <row r="445">
          <cell r="B445" t="str">
            <v>江门市蓬江区良康国大药房店（个人独资）</v>
          </cell>
          <cell r="C445" t="str">
            <v>零售（加盟连锁）</v>
          </cell>
          <cell r="E445" t="str">
            <v>荷塘</v>
          </cell>
          <cell r="K445" t="str">
            <v>3/12：符合要求。陈伟军19130130049
郑锡怡19130130136</v>
          </cell>
          <cell r="L445" t="str">
            <v>3/12：符合要求。陈伟军19130130049
郑锡怡19130130136</v>
          </cell>
          <cell r="O445">
            <v>3.12</v>
          </cell>
          <cell r="Q445" t="str">
            <v>1</v>
          </cell>
          <cell r="R445">
            <v>45267</v>
          </cell>
          <cell r="S445">
            <v>47093</v>
          </cell>
          <cell r="T445" t="str">
            <v>江门市蓬江区荷塘镇荷兴路7号101室（一址多照）</v>
          </cell>
          <cell r="U445" t="str">
            <v>苏琪</v>
          </cell>
          <cell r="V445">
            <v>18666637960</v>
          </cell>
          <cell r="W445" t="str">
            <v>91440703MAD25CU97W</v>
          </cell>
        </row>
        <row r="446">
          <cell r="B446" t="str">
            <v>江门蓬江区满意药房店（个人独资）</v>
          </cell>
          <cell r="C446" t="str">
            <v>零售</v>
          </cell>
          <cell r="E446" t="str">
            <v>荷塘</v>
          </cell>
          <cell r="F446" t="str">
            <v>3/6：1.与“广东东健医药有限公司”未签订质量保证协议；2.需登记销售的处方药均未登记；3.经营场所内摆放生活用品（单车、饭台等）；4.阴凉冰箱内药品与食品（鸡蛋等）混放。（凌寒放19130130042、梁玉平19130130065）</v>
          </cell>
          <cell r="G446" t="str">
            <v>3/6：符合要求。（凌寒放19130130042、梁玉平19130130065）</v>
          </cell>
          <cell r="I446">
            <v>45722</v>
          </cell>
          <cell r="K446" t="str">
            <v>3/26：符合要求。张惠民（19130130055）
陈国庆(19130130127)</v>
          </cell>
          <cell r="L446" t="str">
            <v>3/26：符合要求。张惠民（19130130055）
陈国庆(19130130127)</v>
          </cell>
          <cell r="O446">
            <v>3.6</v>
          </cell>
          <cell r="P446">
            <v>3.6</v>
          </cell>
          <cell r="Q446" t="e">
            <v>#N/A</v>
          </cell>
          <cell r="R446">
            <v>45281</v>
          </cell>
          <cell r="S446">
            <v>47107</v>
          </cell>
          <cell r="T446" t="str">
            <v>江门市蓬江区荷塘镇霞村工业区霞阳路56号自编2号</v>
          </cell>
          <cell r="U446" t="str">
            <v>程转兴</v>
          </cell>
          <cell r="V446">
            <v>13318631663</v>
          </cell>
          <cell r="W446" t="str">
            <v>91440703MAD4NL9UX0</v>
          </cell>
        </row>
        <row r="447">
          <cell r="B447" t="str">
            <v>江门蓬江芝益大药房店（个人独资）</v>
          </cell>
          <cell r="C447" t="str">
            <v>零售</v>
          </cell>
          <cell r="E447" t="str">
            <v>荷塘</v>
          </cell>
          <cell r="K447" t="str">
            <v>3/27：符合要求。张惠民（19130130055）
陈国庆(19130130127)</v>
          </cell>
          <cell r="L447" t="str">
            <v>3/27：符合要求。张惠民（19130130055）
陈国庆(19130130127)</v>
          </cell>
          <cell r="O447">
            <v>3.27</v>
          </cell>
          <cell r="Q447" t="e">
            <v>#N/A</v>
          </cell>
          <cell r="R447">
            <v>45281</v>
          </cell>
          <cell r="S447">
            <v>47107</v>
          </cell>
          <cell r="T447" t="str">
            <v>江门市蓬江区荷塘镇同裕路550号101室商铺之3-4号铺</v>
          </cell>
          <cell r="U447" t="str">
            <v>陈德章</v>
          </cell>
          <cell r="V447">
            <v>15815736501</v>
          </cell>
          <cell r="W447" t="str">
            <v>91440703MAD2Q2DD9J</v>
          </cell>
        </row>
        <row r="448">
          <cell r="B448" t="str">
            <v>江门市蓬江区天汇药店铺（个人独资）</v>
          </cell>
          <cell r="C448" t="str">
            <v>零售（加盟连锁）</v>
          </cell>
          <cell r="E448" t="str">
            <v>棠下</v>
          </cell>
          <cell r="Q448" t="e">
            <v>#N/A</v>
          </cell>
          <cell r="R448">
            <v>45289</v>
          </cell>
          <cell r="S448">
            <v>47115</v>
          </cell>
          <cell r="T448" t="str">
            <v>江门市蓬江区棠下镇周郡村淹水围57号1幢首层之三商铺（一址多照）</v>
          </cell>
          <cell r="U448" t="str">
            <v>陈玉燕</v>
          </cell>
          <cell r="V448">
            <v>13750355055</v>
          </cell>
          <cell r="W448" t="str">
            <v>91440703MAD6TQ5J2D</v>
          </cell>
        </row>
        <row r="449">
          <cell r="B449" t="str">
            <v>江门市海步药业有限公司蓬江区龙榜分公司</v>
          </cell>
          <cell r="C449" t="str">
            <v>零售</v>
          </cell>
          <cell r="E449" t="str">
            <v>杜阮</v>
          </cell>
          <cell r="Q449" t="e">
            <v>#N/A</v>
          </cell>
          <cell r="R449">
            <v>45289</v>
          </cell>
          <cell r="S449">
            <v>47115</v>
          </cell>
          <cell r="T449" t="str">
            <v>江门市蓬江区杜阮镇龙榜村民委员会三叉市2号商铺</v>
          </cell>
          <cell r="U449" t="str">
            <v>叶剑平</v>
          </cell>
          <cell r="V449">
            <v>13426700488</v>
          </cell>
          <cell r="W449" t="str">
            <v>91440703MAD41GTG9P</v>
          </cell>
        </row>
        <row r="450">
          <cell r="B450" t="str">
            <v>国控国大（江门）医药有限公司珠江御景分店</v>
          </cell>
          <cell r="C450" t="str">
            <v>零售（连锁）</v>
          </cell>
          <cell r="E450" t="str">
            <v>棠下</v>
          </cell>
          <cell r="Q450" t="str">
            <v>6</v>
          </cell>
          <cell r="R450">
            <v>45289</v>
          </cell>
          <cell r="S450">
            <v>47115</v>
          </cell>
          <cell r="T450" t="str">
            <v>江门市蓬江区棠下镇珠江国际新城1幢105室A</v>
          </cell>
          <cell r="U450" t="str">
            <v>余曼燕</v>
          </cell>
          <cell r="V450">
            <v>13500281390</v>
          </cell>
          <cell r="W450" t="str">
            <v>91440703MAD2CY588A</v>
          </cell>
        </row>
        <row r="451">
          <cell r="B451" t="str">
            <v>江门高济医药连锁有限公司天悦星院邦健分店</v>
          </cell>
          <cell r="C451" t="str">
            <v>零售（连锁）</v>
          </cell>
          <cell r="E451" t="str">
            <v>环市</v>
          </cell>
          <cell r="L451" t="str">
            <v>5/20：符合要求。罗敏杰（19130130056）刘东红（19130130128）</v>
          </cell>
          <cell r="M451" t="str">
            <v>5/20：13001 营业员上班未穿工作服
16416 药品储存区放置无关物品。罗敏杰（19130130056）刘东红（19130130128）</v>
          </cell>
          <cell r="Q451" t="str">
            <v>6</v>
          </cell>
          <cell r="R451">
            <v>45302</v>
          </cell>
          <cell r="S451">
            <v>47128</v>
          </cell>
          <cell r="T451" t="str">
            <v>江门市蓬江区丰乐大道4号109室（一址多照）</v>
          </cell>
          <cell r="U451" t="str">
            <v>林杏浓</v>
          </cell>
          <cell r="V451" t="str">
            <v>13542104613</v>
          </cell>
          <cell r="W451" t="str">
            <v>91440703MAD6NRC520</v>
          </cell>
        </row>
        <row r="452">
          <cell r="B452" t="str">
            <v>江门市蓬江区聚龙药店铺(个人独资)</v>
          </cell>
          <cell r="C452" t="str">
            <v>零售（加盟连锁）</v>
          </cell>
          <cell r="E452" t="str">
            <v>潮连</v>
          </cell>
          <cell r="Q452" t="e">
            <v>#N/A</v>
          </cell>
          <cell r="R452">
            <v>45317</v>
          </cell>
          <cell r="S452">
            <v>47143</v>
          </cell>
          <cell r="T452" t="str">
            <v>江门市蓬江区潮连坦边巷头街31号</v>
          </cell>
          <cell r="U452" t="str">
            <v>梁凤梅</v>
          </cell>
          <cell r="V452">
            <v>18033133911</v>
          </cell>
          <cell r="W452" t="str">
            <v>91440703MADA8G8WXH</v>
          </cell>
        </row>
        <row r="453">
          <cell r="B453" t="str">
            <v>江门市蓬江区福泉药店铺（个人独资）</v>
          </cell>
          <cell r="C453" t="str">
            <v>零售（加盟连锁）</v>
          </cell>
          <cell r="E453" t="str">
            <v>杜阮</v>
          </cell>
          <cell r="Q453" t="e">
            <v>#N/A</v>
          </cell>
          <cell r="R453">
            <v>45362</v>
          </cell>
          <cell r="S453">
            <v>47187</v>
          </cell>
          <cell r="T453" t="str">
            <v>江门市蓬江区杜阮镇福泉新邨鸣泉居33座106室（一址多照）</v>
          </cell>
          <cell r="U453" t="str">
            <v>谢琼
吴见杏</v>
          </cell>
          <cell r="V453" t="str">
            <v>16620166645
15975046922</v>
          </cell>
          <cell r="W453" t="str">
            <v>91440703MADBH9XH7Y</v>
          </cell>
        </row>
        <row r="454">
          <cell r="B454" t="str">
            <v>江门市蓬江区顺盈药店铺（个人独资）</v>
          </cell>
          <cell r="C454" t="str">
            <v>零售（加盟连锁）</v>
          </cell>
          <cell r="E454" t="str">
            <v>棠下</v>
          </cell>
          <cell r="Q454" t="e">
            <v>#N/A</v>
          </cell>
          <cell r="R454">
            <v>45608</v>
          </cell>
          <cell r="S454">
            <v>47187</v>
          </cell>
          <cell r="T454" t="str">
            <v>江门市蓬江区棠下镇河山村民委员会万安新村自编45号之一商铺</v>
          </cell>
          <cell r="U454" t="str">
            <v>黎颖秀</v>
          </cell>
          <cell r="V454">
            <v>13427113375</v>
          </cell>
          <cell r="W454" t="str">
            <v>91440703MADB6QWM8P</v>
          </cell>
        </row>
        <row r="455">
          <cell r="B455" t="str">
            <v>江门大参林药店有限公司江门西江悦府分店</v>
          </cell>
          <cell r="C455" t="str">
            <v>零售 (连锁)</v>
          </cell>
          <cell r="E455" t="str">
            <v>白沙</v>
          </cell>
          <cell r="Q455" t="e">
            <v>#N/A</v>
          </cell>
          <cell r="R455">
            <v>45372</v>
          </cell>
          <cell r="S455">
            <v>47197</v>
          </cell>
          <cell r="T455" t="str">
            <v>江门市蓬江区甘源路25号101室</v>
          </cell>
          <cell r="U455" t="str">
            <v>谢琼</v>
          </cell>
          <cell r="V455">
            <v>16620166645</v>
          </cell>
          <cell r="W455" t="str">
            <v>91440703MADDUNYA7X</v>
          </cell>
        </row>
        <row r="456">
          <cell r="B456" t="str">
            <v>江门市济宝堂医药有限公司</v>
          </cell>
          <cell r="C456" t="str">
            <v>零售</v>
          </cell>
          <cell r="E456" t="str">
            <v>棠下</v>
          </cell>
          <cell r="Q456" t="e">
            <v>#N/A</v>
          </cell>
          <cell r="R456">
            <v>45383</v>
          </cell>
          <cell r="S456">
            <v>47208</v>
          </cell>
          <cell r="T456" t="str">
            <v>江门市蓬江区棠下镇莲塘二路与金桐八路交汇处西南侧地段14号自编之6号商铺</v>
          </cell>
          <cell r="U456" t="str">
            <v>李美群</v>
          </cell>
          <cell r="V456">
            <v>18028418791</v>
          </cell>
          <cell r="W456" t="str">
            <v>91440703MADD1DXB3J</v>
          </cell>
        </row>
        <row r="457">
          <cell r="B457" t="str">
            <v>江门市蓬江区健安药店铺（个人独资）</v>
          </cell>
          <cell r="C457" t="str">
            <v>零售（加盟连锁）</v>
          </cell>
          <cell r="E457" t="str">
            <v>西环</v>
          </cell>
          <cell r="H457" t="str">
            <v>4/15：1.*16116非药品与药品陈列区域无明显隔离，如中药饮片桑黄摆放在休闲食品货架上。2.13101企业未建立健康档案，如企业未能提供曾慧仪、周明英、何健雄、莫家朝的健康报告。3.15101经营场所及阴凉柜的温湿度计未定期进行校准。4.15801验收合格的药品未及时上架，如金银花露（国药准字Z42020630）验收合格后直接摆放在地面。5.16102药品陈列未设置醒目标志，如摆放有四季感冒片（国药准字Z20064320）等药品货架无药品标志牌。（梁玉平19130130065、林慧诗）</v>
          </cell>
          <cell r="I457">
            <v>45762</v>
          </cell>
          <cell r="Q457" t="e">
            <v>#N/A</v>
          </cell>
          <cell r="R457">
            <v>45399</v>
          </cell>
          <cell r="S457">
            <v>47224</v>
          </cell>
          <cell r="T457" t="str">
            <v>江门市汴溪路2号106室(一址多照)</v>
          </cell>
          <cell r="U457" t="str">
            <v>谢琼</v>
          </cell>
          <cell r="V457" t="str">
            <v>16620166645</v>
          </cell>
          <cell r="W457" t="str">
            <v>91440703MADD9BKF17  </v>
          </cell>
        </row>
        <row r="458">
          <cell r="B458" t="str">
            <v>国控国大（江门）医药有限公司中悦分店</v>
          </cell>
          <cell r="C458" t="str">
            <v>零售 (连锁)</v>
          </cell>
          <cell r="E458" t="str">
            <v>棠下</v>
          </cell>
          <cell r="Q458" t="str">
            <v>5</v>
          </cell>
          <cell r="R458">
            <v>45406</v>
          </cell>
          <cell r="S458">
            <v>47231</v>
          </cell>
          <cell r="T458" t="str">
            <v>江门市蓬江区棠下镇体育路11号110室、111室</v>
          </cell>
          <cell r="U458" t="str">
            <v>罗作威</v>
          </cell>
          <cell r="V458">
            <v>15088138886</v>
          </cell>
          <cell r="W458" t="str">
            <v>91440703MAD8D67D6E</v>
          </cell>
        </row>
        <row r="459">
          <cell r="B459" t="str">
            <v>国控国大（江门）医药有限公司甘源分店</v>
          </cell>
          <cell r="C459" t="str">
            <v>零售 (连锁)</v>
          </cell>
          <cell r="E459" t="str">
            <v>堤东</v>
          </cell>
          <cell r="Q459" t="e">
            <v>#N/A</v>
          </cell>
          <cell r="R459">
            <v>45407</v>
          </cell>
          <cell r="S459">
            <v>47232</v>
          </cell>
          <cell r="T459" t="str">
            <v>江门市蓬江区甘化二街1号101室自编2号</v>
          </cell>
          <cell r="U459" t="str">
            <v>罗作威</v>
          </cell>
          <cell r="V459">
            <v>15088138886</v>
          </cell>
          <cell r="W459" t="str">
            <v>91440703MADG9EEA39</v>
          </cell>
        </row>
        <row r="460">
          <cell r="B460" t="str">
            <v>江门市蓬江区宏盛药店铺（个人独资）</v>
          </cell>
          <cell r="C460" t="str">
            <v>零售（加盟连锁）</v>
          </cell>
          <cell r="E460" t="str">
            <v>棠下</v>
          </cell>
          <cell r="Q460" t="e">
            <v>#N/A</v>
          </cell>
          <cell r="R460">
            <v>45412</v>
          </cell>
          <cell r="S460">
            <v>47237</v>
          </cell>
          <cell r="T460" t="str">
            <v>江门市蓬江区棠下镇三堡工业区1号1栋A001A（一址多照）</v>
          </cell>
          <cell r="U460" t="str">
            <v>谢琼</v>
          </cell>
          <cell r="V460" t="str">
            <v>16620166645</v>
          </cell>
          <cell r="W460" t="str">
            <v>91440703MADGA73T5N</v>
          </cell>
        </row>
        <row r="461">
          <cell r="B461" t="str">
            <v>江门市蓬江区万仁大药店</v>
          </cell>
          <cell r="C461" t="str">
            <v>零售</v>
          </cell>
          <cell r="E461" t="str">
            <v>棠下</v>
          </cell>
          <cell r="Q461" t="e">
            <v>#N/A</v>
          </cell>
          <cell r="R461">
            <v>45597</v>
          </cell>
          <cell r="S461">
            <v>47245</v>
          </cell>
          <cell r="T461" t="str">
            <v>江门市蓬江区棠下镇堡兴路16号11栋首层自编之十三</v>
          </cell>
          <cell r="U461" t="str">
            <v>罗彩焕</v>
          </cell>
          <cell r="V461">
            <v>18666009994</v>
          </cell>
          <cell r="W461" t="str">
            <v>91440703MACUAEFY2E  </v>
          </cell>
        </row>
        <row r="462">
          <cell r="B462" t="str">
            <v>江门市蓬江区圣禾药店铺（个人独资）</v>
          </cell>
          <cell r="C462" t="str">
            <v>零售（加盟连锁）</v>
          </cell>
          <cell r="E462" t="str">
            <v>堤东</v>
          </cell>
          <cell r="Q462" t="e">
            <v>#N/A</v>
          </cell>
          <cell r="R462">
            <v>45429</v>
          </cell>
          <cell r="S462">
            <v>47254</v>
          </cell>
          <cell r="T462" t="str">
            <v>江门市蓬江区王边里32、33号首层8-9A-1/A9-1/11A-G1/11-1/12A-E1/12-15A-G轴之一、之二、之三</v>
          </cell>
          <cell r="U462" t="str">
            <v>谢琼</v>
          </cell>
          <cell r="V462">
            <v>16620166645</v>
          </cell>
          <cell r="W462" t="str">
            <v>91440703MADEQ2X51B</v>
          </cell>
        </row>
        <row r="463">
          <cell r="B463" t="str">
            <v>江门快康大药房有限公司</v>
          </cell>
          <cell r="C463" t="str">
            <v>零售</v>
          </cell>
          <cell r="E463" t="str">
            <v>棠下</v>
          </cell>
          <cell r="Q463" t="e">
            <v>#N/A</v>
          </cell>
          <cell r="R463">
            <v>45434</v>
          </cell>
          <cell r="S463">
            <v>47259</v>
          </cell>
          <cell r="T463" t="str">
            <v>江门市蓬江区棠下镇海信大道61号4栋自编1厂房（一址多照）</v>
          </cell>
          <cell r="U463" t="str">
            <v>池宇</v>
          </cell>
          <cell r="V463" t="str">
            <v>18129903764</v>
          </cell>
        </row>
        <row r="464">
          <cell r="B464" t="str">
            <v>江门高济医药连锁有限公司颐景华府邦健分店</v>
          </cell>
          <cell r="C464" t="str">
            <v>零售（连锁）</v>
          </cell>
          <cell r="E464" t="str">
            <v>环市</v>
          </cell>
          <cell r="L464" t="str">
            <v>5/21：符合要求。张泽林（19130130137）伍志华（19130130053）</v>
          </cell>
          <cell r="M464" t="str">
            <v>5/21：16601 营业员未佩戴工作牌
12802 培训工作未做好记录。张泽林（19130130137）伍志华（19130130053）</v>
          </cell>
          <cell r="Q464" t="str">
            <v>6</v>
          </cell>
          <cell r="R464">
            <v>45478</v>
          </cell>
          <cell r="S464">
            <v>47266</v>
          </cell>
          <cell r="T464" t="str">
            <v>江门市蓬江区丰康路57号108室（一址多照）</v>
          </cell>
          <cell r="U464" t="str">
            <v>林杏浓</v>
          </cell>
          <cell r="V464">
            <v>13542104613</v>
          </cell>
          <cell r="W464" t="str">
            <v>91440703MADM7X6580</v>
          </cell>
        </row>
        <row r="465">
          <cell r="B465" t="str">
            <v>国控国大（江门）医药有限公司滨江天元分店</v>
          </cell>
          <cell r="C465" t="str">
            <v>零售（连锁）</v>
          </cell>
          <cell r="E465" t="str">
            <v>棠下</v>
          </cell>
          <cell r="Q465" t="e">
            <v>#N/A</v>
          </cell>
          <cell r="R465">
            <v>45447</v>
          </cell>
          <cell r="S465">
            <v>47272</v>
          </cell>
          <cell r="T465" t="str">
            <v>江门市蓬江区棠下镇华盛路279号104室、105室</v>
          </cell>
          <cell r="U465" t="str">
            <v>罗作威</v>
          </cell>
          <cell r="V465">
            <v>15088138886</v>
          </cell>
          <cell r="W465" t="str">
            <v>91440703MADENRK18T</v>
          </cell>
        </row>
        <row r="466">
          <cell r="B466" t="str">
            <v>江门和康药房岭江店（个人独资）</v>
          </cell>
          <cell r="C466" t="str">
            <v>零售（加盟连锁）</v>
          </cell>
          <cell r="E466" t="str">
            <v>环市</v>
          </cell>
          <cell r="H466" t="str">
            <v>4/15：1.*16101未按储存要求陈列药品（当归，批号：240511，贮藏：阴凉干燥处）放置于常温区。2.12802未开展培训，做好记录并建立档案。3.15901未对经营场所温湿度进行监控和调控（现场温度：29℃，湿度：25%）。4.15405验收人员未在验收记录上签署姓名和验收日期。5.17401未在经营场所公布监督电话和设置顾客意见簿。（凌寒放19130130042、黄艳珠19130130158）</v>
          </cell>
          <cell r="I466">
            <v>45762</v>
          </cell>
          <cell r="Q466" t="e">
            <v>#N/A</v>
          </cell>
          <cell r="R466">
            <v>45460</v>
          </cell>
          <cell r="S466">
            <v>47285</v>
          </cell>
          <cell r="T466" t="str">
            <v>江门市蓬江区丰乐大道32号105室</v>
          </cell>
          <cell r="U466" t="str">
            <v>朱美笑</v>
          </cell>
          <cell r="V466">
            <v>13760866704</v>
          </cell>
          <cell r="W466" t="str">
            <v>91440703MADLNPNR0W</v>
          </cell>
        </row>
        <row r="467">
          <cell r="B467" t="str">
            <v>江门市海步药业有限公司蓬江区南芦分公司</v>
          </cell>
          <cell r="C467" t="str">
            <v>零售</v>
          </cell>
          <cell r="E467" t="str">
            <v>杜阮</v>
          </cell>
          <cell r="Q467" t="e">
            <v>#N/A</v>
          </cell>
          <cell r="R467">
            <v>45464</v>
          </cell>
          <cell r="S467">
            <v>47289</v>
          </cell>
          <cell r="T467" t="str">
            <v>江门市蓬江区杜阮镇南芦村新村89号铺位</v>
          </cell>
          <cell r="U467" t="str">
            <v>梁健伟</v>
          </cell>
          <cell r="V467">
            <v>18165653579</v>
          </cell>
          <cell r="W467" t="str">
            <v>91440703MAD6Y6P07D</v>
          </cell>
        </row>
        <row r="468">
          <cell r="B468" t="str">
            <v>江门市蓬江区华健大药房店（个人独资）</v>
          </cell>
          <cell r="C468" t="str">
            <v>零售</v>
          </cell>
          <cell r="E468" t="str">
            <v>白沙</v>
          </cell>
          <cell r="Q468" t="e">
            <v>#N/A</v>
          </cell>
          <cell r="R468">
            <v>45467</v>
          </cell>
          <cell r="S468">
            <v>47292</v>
          </cell>
          <cell r="T468" t="str">
            <v>江门市幸福新村55号101室（一址多照）</v>
          </cell>
          <cell r="U468" t="str">
            <v>张月连</v>
          </cell>
          <cell r="V468">
            <v>13556958939</v>
          </cell>
          <cell r="W468" t="str">
            <v>91440703MADL9JYG81</v>
          </cell>
        </row>
        <row r="469">
          <cell r="B469" t="str">
            <v>国控国大（江门）医药有限公司龙溪分店</v>
          </cell>
          <cell r="C469" t="str">
            <v>零售（连锁）</v>
          </cell>
          <cell r="E469" t="str">
            <v>杜阮</v>
          </cell>
          <cell r="Q469" t="e">
            <v>#N/A</v>
          </cell>
          <cell r="R469">
            <v>45471</v>
          </cell>
          <cell r="S469">
            <v>47296</v>
          </cell>
          <cell r="T469" t="str">
            <v>江门市蓬江区杜阮镇龙溪村民委员会会龙新村23号商铺</v>
          </cell>
          <cell r="U469" t="str">
            <v>罗作威</v>
          </cell>
          <cell r="V469">
            <v>15088138886</v>
          </cell>
          <cell r="W469" t="str">
            <v>91440703MADKHF4X8G</v>
          </cell>
        </row>
        <row r="470">
          <cell r="B470" t="str">
            <v>江门市海步药业有限公司杜阮分公司</v>
          </cell>
          <cell r="C470" t="str">
            <v>零售</v>
          </cell>
          <cell r="E470" t="str">
            <v>杜阮</v>
          </cell>
          <cell r="Q470" t="e">
            <v>#N/A</v>
          </cell>
          <cell r="R470">
            <v>45538</v>
          </cell>
          <cell r="S470">
            <v>47363</v>
          </cell>
          <cell r="T470" t="str">
            <v>江门市蓬江区杜阮镇江杜中路169号自编101</v>
          </cell>
          <cell r="U470" t="str">
            <v>梁健伟</v>
          </cell>
          <cell r="V470">
            <v>18165653579</v>
          </cell>
          <cell r="W470" t="str">
            <v>91440703MADUNJ0999</v>
          </cell>
        </row>
        <row r="471">
          <cell r="B471" t="str">
            <v>江门邦合大药房店（个人独资）</v>
          </cell>
          <cell r="C471" t="str">
            <v>零售(加盟连锁)</v>
          </cell>
          <cell r="E471" t="str">
            <v>杜阮</v>
          </cell>
          <cell r="H471" t="str">
            <v>3/7：1.*16106处方药不得采用开架自选的方式陈列和销售。如药品阴凉区处方药区未上锁，开架销售。（凌寒放19130130042、梁玉平19130130065）</v>
          </cell>
          <cell r="I471">
            <v>45723</v>
          </cell>
          <cell r="O471">
            <v>3.7</v>
          </cell>
          <cell r="Q471">
            <v>5</v>
          </cell>
          <cell r="R471">
            <v>45546</v>
          </cell>
          <cell r="S471">
            <v>47371</v>
          </cell>
          <cell r="T471" t="str">
            <v>江门市蓬江区杜阮镇瑶村小苑6幢105室</v>
          </cell>
          <cell r="U471" t="str">
            <v>林杏浓</v>
          </cell>
          <cell r="V471">
            <v>13542104613</v>
          </cell>
          <cell r="W471" t="str">
            <v>91440703MADUL9DW1D</v>
          </cell>
        </row>
        <row r="472">
          <cell r="B472" t="str">
            <v>广东万宁连锁商业有限公司江门汇悦城分店</v>
          </cell>
          <cell r="C472" t="str">
            <v>零售（连锁）</v>
          </cell>
          <cell r="E472" t="str">
            <v>环市</v>
          </cell>
          <cell r="Q472" t="str">
            <v>1</v>
          </cell>
          <cell r="R472">
            <v>45547</v>
          </cell>
          <cell r="S472">
            <v>47372</v>
          </cell>
          <cell r="T472" t="str">
            <v>江门市蓬江区白石大道166号汇悦城广场地下一层BF035号</v>
          </cell>
          <cell r="U472" t="str">
            <v>蒋海玉</v>
          </cell>
          <cell r="V472">
            <v>13632368802</v>
          </cell>
          <cell r="W472" t="str">
            <v>91440700675160758B</v>
          </cell>
        </row>
        <row r="473">
          <cell r="B473" t="str">
            <v>江门市蓬江区岭南印象药店铺（个人独资）</v>
          </cell>
          <cell r="C473" t="str">
            <v>零售(加盟连锁)</v>
          </cell>
          <cell r="E473" t="str">
            <v>西环</v>
          </cell>
          <cell r="H473" t="str">
            <v>3/7：1.16102药品陈列应当设置醒目标志，类别标签字迹清晰、放置准确。如门口处积分兑换货架摆放非处方药外用药恒健®消跌打万花油（国药准字Z44023475）。（凌寒放19130130042、梁玉平19130130065）</v>
          </cell>
          <cell r="I473">
            <v>45723</v>
          </cell>
          <cell r="O473">
            <v>3.7</v>
          </cell>
          <cell r="Q473" t="e">
            <v>#N/A</v>
          </cell>
          <cell r="R473">
            <v>45555</v>
          </cell>
          <cell r="S473">
            <v>47380</v>
          </cell>
          <cell r="T473" t="str">
            <v>江门市蓬江区胜利北路135号107铺</v>
          </cell>
          <cell r="W473" t="str">
            <v>91440703MADXXKUM68</v>
          </cell>
        </row>
        <row r="474">
          <cell r="B474" t="str">
            <v>江门市壹心药房店（个人独资）</v>
          </cell>
          <cell r="C474" t="str">
            <v>零售(加盟连锁)</v>
          </cell>
          <cell r="E474" t="str">
            <v>荷塘</v>
          </cell>
          <cell r="H474" t="str">
            <v>3/7：1.16102药品陈列应当设置醒目标志，类别标签字迹清晰、放置准确。如门口处积分兑换货架摆放非处方药外用药龙马®消炎镇痛膏（国药准字Z44020388）。（凌寒放19130130042、梁玉平19130130065）</v>
          </cell>
          <cell r="I474">
            <v>45723</v>
          </cell>
          <cell r="O474">
            <v>3.7</v>
          </cell>
          <cell r="Q474" t="e">
            <v>#N/A</v>
          </cell>
          <cell r="R474">
            <v>45577</v>
          </cell>
          <cell r="S474">
            <v>47402</v>
          </cell>
          <cell r="T474" t="str">
            <v>江门市蓬江区荷塘镇中兴四路11号之一首层第四卡</v>
          </cell>
          <cell r="U474" t="str">
            <v>刘健忠</v>
          </cell>
          <cell r="V474">
            <v>15118855669</v>
          </cell>
          <cell r="W474" t="str">
            <v>91440703MADY9ML71Q</v>
          </cell>
        </row>
        <row r="475">
          <cell r="B475" t="str">
            <v>江门永乐大药房店（个人独资）</v>
          </cell>
          <cell r="C475" t="str">
            <v>零售(加盟连锁)</v>
          </cell>
          <cell r="E475" t="str">
            <v>西环</v>
          </cell>
          <cell r="Q475" t="str">
            <v>5</v>
          </cell>
          <cell r="R475">
            <v>45610</v>
          </cell>
          <cell r="S475">
            <v>47435</v>
          </cell>
          <cell r="T475" t="str">
            <v>江门市蓬江区天沙四路1幢首层A-C15-16轴</v>
          </cell>
          <cell r="U475" t="str">
            <v>林杏浓</v>
          </cell>
          <cell r="V475">
            <v>13542104613</v>
          </cell>
          <cell r="W475" t="str">
            <v>91440703MAE2PRBN2F</v>
          </cell>
        </row>
        <row r="476">
          <cell r="B476" t="str">
            <v>江门市蓬江区德益堂大药房店（个人独资）</v>
          </cell>
          <cell r="C476" t="str">
            <v>零售</v>
          </cell>
          <cell r="E476" t="str">
            <v>荷塘</v>
          </cell>
          <cell r="Q476" t="e">
            <v>#N/A</v>
          </cell>
          <cell r="R476">
            <v>45642</v>
          </cell>
          <cell r="S476">
            <v>47467</v>
          </cell>
          <cell r="T476" t="str">
            <v>江门市蓬江区荷塘镇民兴路15号105室</v>
          </cell>
          <cell r="U476" t="str">
            <v>张力平</v>
          </cell>
          <cell r="V476">
            <v>13680248197</v>
          </cell>
          <cell r="W476" t="str">
            <v>91440703MAE4YXLB5Q</v>
          </cell>
        </row>
        <row r="477">
          <cell r="B477" t="str">
            <v>江门市蓬江区康彩大药房店（个人独资）</v>
          </cell>
          <cell r="C477" t="str">
            <v>零售</v>
          </cell>
          <cell r="E477" t="str">
            <v>白沙</v>
          </cell>
          <cell r="R477">
            <v>45659</v>
          </cell>
          <cell r="S477">
            <v>47484</v>
          </cell>
          <cell r="T477" t="str">
            <v>江门市蓬江区永盛村67号-17首层14-16A-D轴</v>
          </cell>
          <cell r="U477" t="str">
            <v>汪亚</v>
          </cell>
          <cell r="V477">
            <v>18923076998</v>
          </cell>
          <cell r="W477" t="str">
            <v>91440703MAE63PWW8R</v>
          </cell>
        </row>
        <row r="478">
          <cell r="B478" t="str">
            <v>江门蓬江区泰佑国大药房有限公司</v>
          </cell>
          <cell r="C478" t="str">
            <v>零售(加盟连锁)</v>
          </cell>
          <cell r="E478" t="str">
            <v>棠下</v>
          </cell>
          <cell r="K478" t="str">
            <v>3/3：1、抽查2025.2.3的随货同行单未做验收记录；
2、药品冷藏冰箱内温度为11℃、湿度78℃，不符合要求（吴月钦19130130054
王荣快19130130126）</v>
          </cell>
          <cell r="L478" t="str">
            <v>3/3：1、希嘉远红外理疗贴未按湿度不超过80%的要求存放，检查时湿度为82%（吴月钦19130130054
王荣快19130130126）</v>
          </cell>
          <cell r="O478">
            <v>3.3</v>
          </cell>
          <cell r="R478">
            <v>45664</v>
          </cell>
          <cell r="S478">
            <v>47489</v>
          </cell>
          <cell r="T478" t="str">
            <v>江门市蓬江区棠下镇凤翔路60号102室</v>
          </cell>
          <cell r="U478" t="str">
            <v>杨国华</v>
          </cell>
          <cell r="V478">
            <v>18933631922</v>
          </cell>
          <cell r="W478" t="str">
            <v>91440703MAE319NNX6</v>
          </cell>
        </row>
        <row r="479">
          <cell r="B479" t="str">
            <v>江门市蓬江区晴朗大药房店（个人独资）</v>
          </cell>
          <cell r="C479" t="str">
            <v>零售</v>
          </cell>
          <cell r="E479" t="str">
            <v>棠下</v>
          </cell>
          <cell r="R479">
            <v>45747</v>
          </cell>
          <cell r="S479">
            <v>47572</v>
          </cell>
          <cell r="T479" t="str">
            <v>江门市蓬江区棠下镇中心村民委员会步岭新一巷18号</v>
          </cell>
          <cell r="U479" t="str">
            <v>张力平</v>
          </cell>
          <cell r="V479">
            <v>13923351236</v>
          </cell>
          <cell r="W479" t="str">
            <v>91440703MAEDX4PT1P</v>
          </cell>
        </row>
        <row r="480">
          <cell r="B480" t="str">
            <v>江门市蓬江区邑心药房店（个人独资）</v>
          </cell>
          <cell r="C480" t="str">
            <v>零售</v>
          </cell>
          <cell r="E480" t="str">
            <v>荷塘</v>
          </cell>
          <cell r="R480">
            <v>45754</v>
          </cell>
          <cell r="S480">
            <v>47579</v>
          </cell>
          <cell r="T480" t="str">
            <v>江门市蓬江区荷塘镇民丰路2号荷塘市场北面商品区红日子购物商场正门第1F-01号铺</v>
          </cell>
          <cell r="U480" t="str">
            <v>刘健忠</v>
          </cell>
          <cell r="V480">
            <v>15118855669</v>
          </cell>
          <cell r="W480" t="str">
            <v>91440703MAEDUKT07D</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4"/>
  <sheetViews>
    <sheetView tabSelected="1" topLeftCell="A25" workbookViewId="0">
      <selection activeCell="J31" sqref="J31"/>
    </sheetView>
  </sheetViews>
  <sheetFormatPr defaultColWidth="9" defaultRowHeight="13.5"/>
  <cols>
    <col min="1" max="1" width="7.875" customWidth="1"/>
    <col min="2" max="2" width="40.75" style="1" customWidth="1"/>
    <col min="3" max="3" width="21" style="1" customWidth="1"/>
    <col min="4" max="4" width="25.5" style="2" customWidth="1"/>
    <col min="5" max="5" width="18" style="1" customWidth="1"/>
    <col min="6" max="6" width="17.375" style="1" customWidth="1"/>
    <col min="7" max="8" width="11.75" style="1" customWidth="1"/>
  </cols>
  <sheetData>
    <row r="1" spans="1:8" ht="36" customHeight="1">
      <c r="A1" s="35" t="s">
        <v>0</v>
      </c>
      <c r="B1" s="35"/>
      <c r="C1" s="35"/>
      <c r="D1" s="35"/>
      <c r="E1" s="35"/>
      <c r="F1" s="35"/>
      <c r="G1" s="35"/>
      <c r="H1" s="35"/>
    </row>
    <row r="2" spans="1:8" ht="32.25" customHeight="1">
      <c r="A2" s="3" t="s">
        <v>1</v>
      </c>
      <c r="B2" s="3" t="s">
        <v>2</v>
      </c>
      <c r="C2" s="4" t="s">
        <v>3</v>
      </c>
      <c r="D2" s="5" t="s">
        <v>4</v>
      </c>
      <c r="E2" s="6" t="s">
        <v>5</v>
      </c>
      <c r="F2" s="3" t="s">
        <v>6</v>
      </c>
      <c r="G2" s="3" t="s">
        <v>7</v>
      </c>
      <c r="H2" s="6" t="s">
        <v>8</v>
      </c>
    </row>
    <row r="3" spans="1:8" ht="27">
      <c r="A3" s="7">
        <v>1</v>
      </c>
      <c r="B3" s="7" t="s">
        <v>9</v>
      </c>
      <c r="C3" s="7" t="s">
        <v>10</v>
      </c>
      <c r="D3" s="8" t="s">
        <v>11</v>
      </c>
      <c r="E3" s="7" t="s">
        <v>161</v>
      </c>
      <c r="F3" s="9">
        <v>45719</v>
      </c>
      <c r="G3" s="7" t="s">
        <v>12</v>
      </c>
      <c r="H3" s="7" t="s">
        <v>13</v>
      </c>
    </row>
    <row r="4" spans="1:8" ht="27">
      <c r="A4" s="7">
        <v>2</v>
      </c>
      <c r="B4" s="10" t="s">
        <v>14</v>
      </c>
      <c r="C4" s="10" t="s">
        <v>15</v>
      </c>
      <c r="D4" s="11" t="s">
        <v>11</v>
      </c>
      <c r="E4" s="7" t="s">
        <v>162</v>
      </c>
      <c r="F4" s="12">
        <v>45719</v>
      </c>
      <c r="G4" s="13" t="s">
        <v>12</v>
      </c>
      <c r="H4" s="14" t="s">
        <v>16</v>
      </c>
    </row>
    <row r="5" spans="1:8" ht="27">
      <c r="A5" s="7">
        <v>3</v>
      </c>
      <c r="B5" s="15" t="s">
        <v>17</v>
      </c>
      <c r="C5" s="10" t="s">
        <v>18</v>
      </c>
      <c r="D5" s="11" t="s">
        <v>11</v>
      </c>
      <c r="E5" s="7" t="s">
        <v>162</v>
      </c>
      <c r="F5" s="12">
        <v>45720</v>
      </c>
      <c r="G5" s="13" t="s">
        <v>12</v>
      </c>
      <c r="H5" s="14" t="s">
        <v>16</v>
      </c>
    </row>
    <row r="6" spans="1:8" ht="27">
      <c r="A6" s="7">
        <v>4</v>
      </c>
      <c r="B6" s="15" t="s">
        <v>19</v>
      </c>
      <c r="C6" s="15" t="s">
        <v>20</v>
      </c>
      <c r="D6" s="11" t="s">
        <v>11</v>
      </c>
      <c r="E6" s="7" t="s">
        <v>162</v>
      </c>
      <c r="F6" s="12">
        <v>45721</v>
      </c>
      <c r="G6" s="13" t="s">
        <v>12</v>
      </c>
      <c r="H6" s="13" t="s">
        <v>13</v>
      </c>
    </row>
    <row r="7" spans="1:8" ht="27">
      <c r="A7" s="7">
        <v>5</v>
      </c>
      <c r="B7" s="15" t="s">
        <v>21</v>
      </c>
      <c r="C7" s="15" t="s">
        <v>22</v>
      </c>
      <c r="D7" s="11" t="s">
        <v>11</v>
      </c>
      <c r="E7" s="7" t="s">
        <v>162</v>
      </c>
      <c r="F7" s="12">
        <v>45722</v>
      </c>
      <c r="G7" s="13" t="s">
        <v>12</v>
      </c>
      <c r="H7" s="13" t="s">
        <v>23</v>
      </c>
    </row>
    <row r="8" spans="1:8" ht="27">
      <c r="A8" s="7">
        <v>6</v>
      </c>
      <c r="B8" s="16" t="s">
        <v>24</v>
      </c>
      <c r="C8" s="16" t="s">
        <v>25</v>
      </c>
      <c r="D8" s="11" t="s">
        <v>26</v>
      </c>
      <c r="E8" s="7" t="s">
        <v>162</v>
      </c>
      <c r="F8" s="17">
        <v>45723</v>
      </c>
      <c r="G8" s="13" t="s">
        <v>12</v>
      </c>
      <c r="H8" s="14" t="s">
        <v>16</v>
      </c>
    </row>
    <row r="9" spans="1:8" ht="27">
      <c r="A9" s="7">
        <v>7</v>
      </c>
      <c r="B9" s="16" t="s">
        <v>27</v>
      </c>
      <c r="C9" s="16" t="s">
        <v>28</v>
      </c>
      <c r="D9" s="11" t="s">
        <v>26</v>
      </c>
      <c r="E9" s="7" t="s">
        <v>162</v>
      </c>
      <c r="F9" s="17">
        <v>45723</v>
      </c>
      <c r="G9" s="13" t="s">
        <v>12</v>
      </c>
      <c r="H9" s="14" t="s">
        <v>29</v>
      </c>
    </row>
    <row r="10" spans="1:8" ht="27">
      <c r="A10" s="7">
        <v>8</v>
      </c>
      <c r="B10" s="16" t="s">
        <v>30</v>
      </c>
      <c r="C10" s="16" t="s">
        <v>31</v>
      </c>
      <c r="D10" s="11" t="s">
        <v>26</v>
      </c>
      <c r="E10" s="7" t="s">
        <v>162</v>
      </c>
      <c r="F10" s="17">
        <v>45723</v>
      </c>
      <c r="G10" s="13" t="s">
        <v>12</v>
      </c>
      <c r="H10" s="14" t="s">
        <v>23</v>
      </c>
    </row>
    <row r="11" spans="1:8" ht="27">
      <c r="A11" s="7">
        <v>9</v>
      </c>
      <c r="B11" s="11" t="s">
        <v>32</v>
      </c>
      <c r="C11" s="32" t="s">
        <v>33</v>
      </c>
      <c r="D11" s="11" t="s">
        <v>11</v>
      </c>
      <c r="E11" s="18" t="s">
        <v>163</v>
      </c>
      <c r="F11" s="12">
        <v>45726</v>
      </c>
      <c r="G11" s="13" t="s">
        <v>34</v>
      </c>
      <c r="H11" s="13" t="s">
        <v>35</v>
      </c>
    </row>
    <row r="12" spans="1:8" ht="27">
      <c r="A12" s="7">
        <v>10</v>
      </c>
      <c r="B12" s="11" t="s">
        <v>36</v>
      </c>
      <c r="C12" s="11" t="s">
        <v>37</v>
      </c>
      <c r="D12" s="11" t="s">
        <v>11</v>
      </c>
      <c r="E12" s="7" t="s">
        <v>164</v>
      </c>
      <c r="F12" s="12">
        <v>45726</v>
      </c>
      <c r="G12" s="13" t="s">
        <v>34</v>
      </c>
      <c r="H12" s="13" t="s">
        <v>35</v>
      </c>
    </row>
    <row r="13" spans="1:8" ht="27">
      <c r="A13" s="7">
        <v>11</v>
      </c>
      <c r="B13" s="11" t="s">
        <v>38</v>
      </c>
      <c r="C13" s="11" t="s">
        <v>39</v>
      </c>
      <c r="D13" s="11" t="s">
        <v>11</v>
      </c>
      <c r="E13" s="18" t="s">
        <v>163</v>
      </c>
      <c r="F13" s="12">
        <v>45726</v>
      </c>
      <c r="G13" s="13" t="s">
        <v>34</v>
      </c>
      <c r="H13" s="13" t="s">
        <v>35</v>
      </c>
    </row>
    <row r="14" spans="1:8" ht="27">
      <c r="A14" s="7">
        <v>12</v>
      </c>
      <c r="B14" s="11" t="s">
        <v>40</v>
      </c>
      <c r="C14" s="11" t="s">
        <v>41</v>
      </c>
      <c r="D14" s="11" t="s">
        <v>11</v>
      </c>
      <c r="E14" s="7" t="s">
        <v>164</v>
      </c>
      <c r="F14" s="12">
        <v>45726</v>
      </c>
      <c r="G14" s="13" t="s">
        <v>34</v>
      </c>
      <c r="H14" s="13" t="s">
        <v>35</v>
      </c>
    </row>
    <row r="15" spans="1:8" ht="27">
      <c r="A15" s="7">
        <v>13</v>
      </c>
      <c r="B15" s="11" t="s">
        <v>42</v>
      </c>
      <c r="C15" s="11" t="s">
        <v>43</v>
      </c>
      <c r="D15" s="11" t="s">
        <v>11</v>
      </c>
      <c r="E15" s="18" t="s">
        <v>165</v>
      </c>
      <c r="F15" s="12">
        <v>45727</v>
      </c>
      <c r="G15" s="13" t="s">
        <v>34</v>
      </c>
      <c r="H15" s="13" t="s">
        <v>23</v>
      </c>
    </row>
    <row r="16" spans="1:8" ht="40.5">
      <c r="A16" s="7">
        <v>14</v>
      </c>
      <c r="B16" s="10" t="s">
        <v>44</v>
      </c>
      <c r="C16" s="10" t="s">
        <v>45</v>
      </c>
      <c r="D16" s="11" t="s">
        <v>11</v>
      </c>
      <c r="E16" s="7" t="s">
        <v>166</v>
      </c>
      <c r="F16" s="12">
        <v>45727</v>
      </c>
      <c r="G16" s="13" t="s">
        <v>12</v>
      </c>
      <c r="H16" s="13" t="s">
        <v>13</v>
      </c>
    </row>
    <row r="17" spans="1:8" ht="27">
      <c r="A17" s="7">
        <v>15</v>
      </c>
      <c r="B17" s="10" t="s">
        <v>46</v>
      </c>
      <c r="C17" s="10" t="s">
        <v>47</v>
      </c>
      <c r="D17" s="11" t="s">
        <v>11</v>
      </c>
      <c r="E17" s="7" t="s">
        <v>167</v>
      </c>
      <c r="F17" s="12">
        <v>45727</v>
      </c>
      <c r="G17" s="13" t="s">
        <v>12</v>
      </c>
      <c r="H17" s="13" t="s">
        <v>48</v>
      </c>
    </row>
    <row r="18" spans="1:8" ht="27">
      <c r="A18" s="7">
        <v>16</v>
      </c>
      <c r="B18" s="11" t="s">
        <v>49</v>
      </c>
      <c r="C18" s="11" t="s">
        <v>50</v>
      </c>
      <c r="D18" s="11" t="s">
        <v>11</v>
      </c>
      <c r="E18" s="18" t="s">
        <v>165</v>
      </c>
      <c r="F18" s="12">
        <v>45727</v>
      </c>
      <c r="G18" s="13" t="s">
        <v>34</v>
      </c>
      <c r="H18" s="13" t="s">
        <v>23</v>
      </c>
    </row>
    <row r="19" spans="1:8" ht="40.5">
      <c r="A19" s="7">
        <v>17</v>
      </c>
      <c r="B19" s="15" t="s">
        <v>51</v>
      </c>
      <c r="C19" s="10" t="s">
        <v>52</v>
      </c>
      <c r="D19" s="11" t="s">
        <v>11</v>
      </c>
      <c r="E19" s="7" t="s">
        <v>168</v>
      </c>
      <c r="F19" s="12">
        <v>45727</v>
      </c>
      <c r="G19" s="13" t="s">
        <v>12</v>
      </c>
      <c r="H19" s="13" t="s">
        <v>53</v>
      </c>
    </row>
    <row r="20" spans="1:8" ht="27">
      <c r="A20" s="7">
        <v>18</v>
      </c>
      <c r="B20" s="15" t="s">
        <v>54</v>
      </c>
      <c r="C20" s="15" t="s">
        <v>55</v>
      </c>
      <c r="D20" s="11" t="s">
        <v>11</v>
      </c>
      <c r="E20" s="7" t="s">
        <v>169</v>
      </c>
      <c r="F20" s="12">
        <v>45727</v>
      </c>
      <c r="G20" s="13" t="s">
        <v>12</v>
      </c>
      <c r="H20" s="13" t="s">
        <v>13</v>
      </c>
    </row>
    <row r="21" spans="1:8" ht="27">
      <c r="A21" s="7">
        <v>19</v>
      </c>
      <c r="B21" s="11" t="s">
        <v>56</v>
      </c>
      <c r="C21" s="10" t="s">
        <v>57</v>
      </c>
      <c r="D21" s="11" t="s">
        <v>11</v>
      </c>
      <c r="E21" s="18" t="s">
        <v>170</v>
      </c>
      <c r="F21" s="12">
        <v>45728</v>
      </c>
      <c r="G21" s="13" t="s">
        <v>34</v>
      </c>
      <c r="H21" s="13" t="s">
        <v>58</v>
      </c>
    </row>
    <row r="22" spans="1:8" ht="27">
      <c r="A22" s="7">
        <v>20</v>
      </c>
      <c r="B22" s="11" t="s">
        <v>59</v>
      </c>
      <c r="C22" s="11" t="s">
        <v>60</v>
      </c>
      <c r="D22" s="11" t="s">
        <v>11</v>
      </c>
      <c r="E22" s="18" t="s">
        <v>171</v>
      </c>
      <c r="F22" s="12">
        <v>45728</v>
      </c>
      <c r="G22" s="13" t="s">
        <v>34</v>
      </c>
      <c r="H22" s="13" t="s">
        <v>23</v>
      </c>
    </row>
    <row r="23" spans="1:8" ht="27">
      <c r="A23" s="7">
        <v>21</v>
      </c>
      <c r="B23" s="11" t="s">
        <v>61</v>
      </c>
      <c r="C23" s="11" t="s">
        <v>62</v>
      </c>
      <c r="D23" s="11" t="s">
        <v>11</v>
      </c>
      <c r="E23" s="18" t="s">
        <v>171</v>
      </c>
      <c r="F23" s="12">
        <v>45728</v>
      </c>
      <c r="G23" s="13" t="s">
        <v>34</v>
      </c>
      <c r="H23" s="13" t="s">
        <v>23</v>
      </c>
    </row>
    <row r="24" spans="1:8" ht="27">
      <c r="A24" s="7">
        <v>22</v>
      </c>
      <c r="B24" s="11" t="s">
        <v>63</v>
      </c>
      <c r="C24" s="10" t="s">
        <v>64</v>
      </c>
      <c r="D24" s="11" t="s">
        <v>11</v>
      </c>
      <c r="E24" s="18" t="s">
        <v>170</v>
      </c>
      <c r="F24" s="12">
        <v>45728</v>
      </c>
      <c r="G24" s="19" t="s">
        <v>34</v>
      </c>
      <c r="H24" s="13" t="s">
        <v>58</v>
      </c>
    </row>
    <row r="25" spans="1:8" ht="27">
      <c r="A25" s="7">
        <v>23</v>
      </c>
      <c r="B25" s="11" t="s">
        <v>65</v>
      </c>
      <c r="C25" s="11" t="s">
        <v>66</v>
      </c>
      <c r="D25" s="11" t="s">
        <v>11</v>
      </c>
      <c r="E25" s="18" t="s">
        <v>171</v>
      </c>
      <c r="F25" s="12">
        <v>45728</v>
      </c>
      <c r="G25" s="13" t="s">
        <v>34</v>
      </c>
      <c r="H25" s="13" t="s">
        <v>23</v>
      </c>
    </row>
    <row r="26" spans="1:8" ht="27">
      <c r="A26" s="7">
        <v>24</v>
      </c>
      <c r="B26" s="11" t="s">
        <v>67</v>
      </c>
      <c r="C26" s="11" t="s">
        <v>68</v>
      </c>
      <c r="D26" s="11" t="s">
        <v>11</v>
      </c>
      <c r="E26" s="18" t="s">
        <v>171</v>
      </c>
      <c r="F26" s="12">
        <v>45728</v>
      </c>
      <c r="G26" s="13" t="s">
        <v>34</v>
      </c>
      <c r="H26" s="13" t="s">
        <v>23</v>
      </c>
    </row>
    <row r="27" spans="1:8" ht="27">
      <c r="A27" s="7">
        <v>25</v>
      </c>
      <c r="B27" s="11" t="s">
        <v>69</v>
      </c>
      <c r="C27" s="10" t="s">
        <v>70</v>
      </c>
      <c r="D27" s="11" t="s">
        <v>11</v>
      </c>
      <c r="E27" s="18" t="s">
        <v>170</v>
      </c>
      <c r="F27" s="12">
        <v>45728</v>
      </c>
      <c r="G27" s="19" t="s">
        <v>34</v>
      </c>
      <c r="H27" s="20" t="s">
        <v>58</v>
      </c>
    </row>
    <row r="28" spans="1:8" ht="27">
      <c r="A28" s="7">
        <v>26</v>
      </c>
      <c r="B28" s="21" t="s">
        <v>71</v>
      </c>
      <c r="C28" s="22" t="s">
        <v>72</v>
      </c>
      <c r="D28" s="11" t="s">
        <v>26</v>
      </c>
      <c r="E28" s="18" t="s">
        <v>162</v>
      </c>
      <c r="F28" s="12">
        <v>45728</v>
      </c>
      <c r="G28" s="19" t="s">
        <v>12</v>
      </c>
      <c r="H28" s="14" t="s">
        <v>53</v>
      </c>
    </row>
    <row r="29" spans="1:8" ht="27">
      <c r="A29" s="7">
        <v>27</v>
      </c>
      <c r="B29" s="7" t="s">
        <v>73</v>
      </c>
      <c r="C29" s="7" t="s">
        <v>74</v>
      </c>
      <c r="D29" s="8" t="s">
        <v>11</v>
      </c>
      <c r="E29" s="7" t="s">
        <v>161</v>
      </c>
      <c r="F29" s="9">
        <v>45729</v>
      </c>
      <c r="G29" s="7" t="s">
        <v>12</v>
      </c>
      <c r="H29" s="7" t="s">
        <v>13</v>
      </c>
    </row>
    <row r="30" spans="1:8" ht="27">
      <c r="A30" s="7">
        <v>28</v>
      </c>
      <c r="B30" s="23" t="s">
        <v>75</v>
      </c>
      <c r="C30" s="11" t="s">
        <v>76</v>
      </c>
      <c r="D30" s="11" t="s">
        <v>77</v>
      </c>
      <c r="E30" s="7" t="s">
        <v>162</v>
      </c>
      <c r="F30" s="12">
        <v>45729</v>
      </c>
      <c r="G30" s="13" t="s">
        <v>12</v>
      </c>
      <c r="H30" s="11" t="s">
        <v>29</v>
      </c>
    </row>
    <row r="31" spans="1:8" ht="27">
      <c r="A31" s="7">
        <v>29</v>
      </c>
      <c r="B31" s="11" t="s">
        <v>78</v>
      </c>
      <c r="C31" s="11" t="s">
        <v>79</v>
      </c>
      <c r="D31" s="11" t="s">
        <v>11</v>
      </c>
      <c r="E31" s="18" t="s">
        <v>172</v>
      </c>
      <c r="F31" s="12">
        <v>45730</v>
      </c>
      <c r="G31" s="13" t="s">
        <v>34</v>
      </c>
      <c r="H31" s="13" t="s">
        <v>53</v>
      </c>
    </row>
    <row r="32" spans="1:8" ht="27">
      <c r="A32" s="7">
        <v>30</v>
      </c>
      <c r="B32" s="21" t="s">
        <v>80</v>
      </c>
      <c r="C32" s="21" t="s">
        <v>81</v>
      </c>
      <c r="D32" s="11" t="s">
        <v>11</v>
      </c>
      <c r="E32" s="18" t="s">
        <v>172</v>
      </c>
      <c r="F32" s="12">
        <v>45730</v>
      </c>
      <c r="G32" s="13" t="s">
        <v>34</v>
      </c>
      <c r="H32" s="13" t="s">
        <v>53</v>
      </c>
    </row>
    <row r="33" spans="1:8" ht="27">
      <c r="A33" s="7">
        <v>31</v>
      </c>
      <c r="B33" s="11" t="s">
        <v>82</v>
      </c>
      <c r="C33" s="15" t="s">
        <v>83</v>
      </c>
      <c r="D33" s="11" t="s">
        <v>11</v>
      </c>
      <c r="E33" s="18" t="s">
        <v>170</v>
      </c>
      <c r="F33" s="12">
        <v>45730</v>
      </c>
      <c r="G33" s="13" t="s">
        <v>34</v>
      </c>
      <c r="H33" s="20" t="s">
        <v>58</v>
      </c>
    </row>
    <row r="34" spans="1:8" ht="27">
      <c r="A34" s="7">
        <v>32</v>
      </c>
      <c r="B34" s="7" t="s">
        <v>84</v>
      </c>
      <c r="C34" s="7" t="s">
        <v>85</v>
      </c>
      <c r="D34" s="8" t="s">
        <v>11</v>
      </c>
      <c r="E34" s="7" t="s">
        <v>173</v>
      </c>
      <c r="F34" s="9">
        <v>45733</v>
      </c>
      <c r="G34" s="7" t="s">
        <v>12</v>
      </c>
      <c r="H34" s="7" t="s">
        <v>13</v>
      </c>
    </row>
    <row r="35" spans="1:8" ht="27">
      <c r="A35" s="7">
        <v>33</v>
      </c>
      <c r="B35" s="16" t="s">
        <v>86</v>
      </c>
      <c r="C35" s="21" t="s">
        <v>87</v>
      </c>
      <c r="D35" s="11" t="s">
        <v>26</v>
      </c>
      <c r="E35" s="7" t="s">
        <v>162</v>
      </c>
      <c r="F35" s="17">
        <v>45734</v>
      </c>
      <c r="G35" s="19" t="s">
        <v>12</v>
      </c>
      <c r="H35" s="21" t="s">
        <v>48</v>
      </c>
    </row>
    <row r="36" spans="1:8" ht="27">
      <c r="A36" s="7">
        <v>34</v>
      </c>
      <c r="B36" s="16" t="s">
        <v>88</v>
      </c>
      <c r="C36" s="21" t="s">
        <v>89</v>
      </c>
      <c r="D36" s="11" t="s">
        <v>26</v>
      </c>
      <c r="E36" s="7" t="s">
        <v>162</v>
      </c>
      <c r="F36" s="17">
        <v>45734</v>
      </c>
      <c r="G36" s="13" t="s">
        <v>12</v>
      </c>
      <c r="H36" s="14" t="s">
        <v>29</v>
      </c>
    </row>
    <row r="37" spans="1:8" ht="27">
      <c r="A37" s="7">
        <v>35</v>
      </c>
      <c r="B37" s="21" t="s">
        <v>90</v>
      </c>
      <c r="C37" s="21" t="s">
        <v>91</v>
      </c>
      <c r="D37" s="11" t="s">
        <v>26</v>
      </c>
      <c r="E37" s="7" t="s">
        <v>162</v>
      </c>
      <c r="F37" s="17">
        <v>45734</v>
      </c>
      <c r="G37" s="13" t="s">
        <v>12</v>
      </c>
      <c r="H37" s="14" t="s">
        <v>29</v>
      </c>
    </row>
    <row r="38" spans="1:8" ht="27">
      <c r="A38" s="7">
        <v>36</v>
      </c>
      <c r="B38" s="16" t="s">
        <v>92</v>
      </c>
      <c r="C38" s="21" t="s">
        <v>93</v>
      </c>
      <c r="D38" s="11" t="s">
        <v>26</v>
      </c>
      <c r="E38" s="7" t="s">
        <v>162</v>
      </c>
      <c r="F38" s="17">
        <v>45735</v>
      </c>
      <c r="G38" s="13" t="s">
        <v>12</v>
      </c>
      <c r="H38" s="14" t="s">
        <v>53</v>
      </c>
    </row>
    <row r="39" spans="1:8" ht="27">
      <c r="A39" s="7">
        <v>37</v>
      </c>
      <c r="B39" s="21" t="s">
        <v>94</v>
      </c>
      <c r="C39" s="21" t="s">
        <v>95</v>
      </c>
      <c r="D39" s="11" t="s">
        <v>26</v>
      </c>
      <c r="E39" s="7" t="s">
        <v>162</v>
      </c>
      <c r="F39" s="17">
        <v>45735</v>
      </c>
      <c r="G39" s="13" t="s">
        <v>12</v>
      </c>
      <c r="H39" s="14" t="s">
        <v>53</v>
      </c>
    </row>
    <row r="40" spans="1:8" ht="27">
      <c r="A40" s="7">
        <v>38</v>
      </c>
      <c r="B40" s="16" t="s">
        <v>96</v>
      </c>
      <c r="C40" s="21" t="s">
        <v>97</v>
      </c>
      <c r="D40" s="24" t="s">
        <v>98</v>
      </c>
      <c r="E40" s="7" t="s">
        <v>162</v>
      </c>
      <c r="F40" s="17">
        <v>45737</v>
      </c>
      <c r="G40" s="13" t="s">
        <v>12</v>
      </c>
      <c r="H40" s="21" t="s">
        <v>23</v>
      </c>
    </row>
    <row r="41" spans="1:8" ht="27">
      <c r="A41" s="7">
        <v>39</v>
      </c>
      <c r="B41" s="25" t="s">
        <v>99</v>
      </c>
      <c r="C41" s="11" t="s">
        <v>100</v>
      </c>
      <c r="D41" s="11" t="s">
        <v>11</v>
      </c>
      <c r="E41" s="18" t="s">
        <v>174</v>
      </c>
      <c r="F41" s="26">
        <v>45740</v>
      </c>
      <c r="G41" s="13" t="s">
        <v>34</v>
      </c>
      <c r="H41" s="13" t="s">
        <v>48</v>
      </c>
    </row>
    <row r="42" spans="1:8" ht="27">
      <c r="A42" s="7">
        <v>40</v>
      </c>
      <c r="B42" s="25" t="s">
        <v>101</v>
      </c>
      <c r="C42" s="11" t="s">
        <v>102</v>
      </c>
      <c r="D42" s="11" t="s">
        <v>11</v>
      </c>
      <c r="E42" s="18" t="s">
        <v>174</v>
      </c>
      <c r="F42" s="26">
        <v>45740</v>
      </c>
      <c r="G42" s="13" t="s">
        <v>34</v>
      </c>
      <c r="H42" s="13" t="s">
        <v>48</v>
      </c>
    </row>
    <row r="43" spans="1:8" ht="27">
      <c r="A43" s="7">
        <v>41</v>
      </c>
      <c r="B43" s="25" t="s">
        <v>103</v>
      </c>
      <c r="C43" s="11" t="s">
        <v>104</v>
      </c>
      <c r="D43" s="11" t="s">
        <v>11</v>
      </c>
      <c r="E43" s="18" t="s">
        <v>174</v>
      </c>
      <c r="F43" s="26">
        <v>45740</v>
      </c>
      <c r="G43" s="13" t="s">
        <v>34</v>
      </c>
      <c r="H43" s="13" t="s">
        <v>48</v>
      </c>
    </row>
    <row r="44" spans="1:8" ht="27">
      <c r="A44" s="7">
        <v>42</v>
      </c>
      <c r="B44" s="16" t="s">
        <v>105</v>
      </c>
      <c r="C44" s="21" t="s">
        <v>106</v>
      </c>
      <c r="D44" s="11" t="s">
        <v>26</v>
      </c>
      <c r="E44" s="7" t="s">
        <v>162</v>
      </c>
      <c r="F44" s="17">
        <v>45740</v>
      </c>
      <c r="G44" s="13" t="s">
        <v>12</v>
      </c>
      <c r="H44" s="14" t="s">
        <v>29</v>
      </c>
    </row>
    <row r="45" spans="1:8" ht="27">
      <c r="A45" s="7">
        <v>43</v>
      </c>
      <c r="B45" s="16" t="s">
        <v>107</v>
      </c>
      <c r="C45" s="21" t="s">
        <v>108</v>
      </c>
      <c r="D45" s="11" t="s">
        <v>26</v>
      </c>
      <c r="E45" s="7" t="s">
        <v>162</v>
      </c>
      <c r="F45" s="17">
        <v>45740</v>
      </c>
      <c r="G45" s="13" t="s">
        <v>12</v>
      </c>
      <c r="H45" s="14" t="s">
        <v>16</v>
      </c>
    </row>
    <row r="46" spans="1:8" ht="27">
      <c r="A46" s="7">
        <v>44</v>
      </c>
      <c r="B46" s="16" t="s">
        <v>109</v>
      </c>
      <c r="C46" s="21" t="s">
        <v>110</v>
      </c>
      <c r="D46" s="11" t="s">
        <v>26</v>
      </c>
      <c r="E46" s="7" t="s">
        <v>162</v>
      </c>
      <c r="F46" s="17">
        <v>45740</v>
      </c>
      <c r="G46" s="13" t="s">
        <v>12</v>
      </c>
      <c r="H46" s="14" t="s">
        <v>53</v>
      </c>
    </row>
    <row r="47" spans="1:8" ht="27">
      <c r="A47" s="7">
        <v>45</v>
      </c>
      <c r="B47" s="16" t="s">
        <v>111</v>
      </c>
      <c r="C47" s="21" t="s">
        <v>112</v>
      </c>
      <c r="D47" s="11" t="s">
        <v>26</v>
      </c>
      <c r="E47" s="7" t="s">
        <v>162</v>
      </c>
      <c r="F47" s="17">
        <v>45740</v>
      </c>
      <c r="G47" s="13" t="s">
        <v>12</v>
      </c>
      <c r="H47" s="21" t="s">
        <v>48</v>
      </c>
    </row>
    <row r="48" spans="1:8" ht="27">
      <c r="A48" s="7">
        <v>46</v>
      </c>
      <c r="B48" s="16" t="s">
        <v>113</v>
      </c>
      <c r="C48" s="21" t="s">
        <v>114</v>
      </c>
      <c r="D48" s="11" t="s">
        <v>26</v>
      </c>
      <c r="E48" s="7" t="s">
        <v>162</v>
      </c>
      <c r="F48" s="17">
        <v>45740</v>
      </c>
      <c r="G48" s="13" t="s">
        <v>12</v>
      </c>
      <c r="H48" s="14" t="s">
        <v>48</v>
      </c>
    </row>
    <row r="49" spans="1:8" ht="27">
      <c r="A49" s="7">
        <v>47</v>
      </c>
      <c r="B49" s="16" t="s">
        <v>115</v>
      </c>
      <c r="C49" s="21" t="s">
        <v>116</v>
      </c>
      <c r="D49" s="11" t="s">
        <v>26</v>
      </c>
      <c r="E49" s="7" t="s">
        <v>162</v>
      </c>
      <c r="F49" s="17">
        <v>45740</v>
      </c>
      <c r="G49" s="13" t="s">
        <v>12</v>
      </c>
      <c r="H49" s="14" t="s">
        <v>53</v>
      </c>
    </row>
    <row r="50" spans="1:8" ht="27">
      <c r="A50" s="7">
        <v>48</v>
      </c>
      <c r="B50" s="16" t="s">
        <v>117</v>
      </c>
      <c r="C50" s="21" t="s">
        <v>118</v>
      </c>
      <c r="D50" s="11" t="s">
        <v>26</v>
      </c>
      <c r="E50" s="7" t="s">
        <v>162</v>
      </c>
      <c r="F50" s="17">
        <v>45740</v>
      </c>
      <c r="G50" s="13" t="s">
        <v>12</v>
      </c>
      <c r="H50" s="14" t="s">
        <v>35</v>
      </c>
    </row>
    <row r="51" spans="1:8" ht="27">
      <c r="A51" s="7">
        <v>49</v>
      </c>
      <c r="B51" s="11" t="s">
        <v>119</v>
      </c>
      <c r="C51" s="11" t="s">
        <v>120</v>
      </c>
      <c r="D51" s="11" t="s">
        <v>11</v>
      </c>
      <c r="E51" s="18" t="s">
        <v>165</v>
      </c>
      <c r="F51" s="12">
        <v>45741</v>
      </c>
      <c r="G51" s="20" t="s">
        <v>34</v>
      </c>
      <c r="H51" s="20" t="s">
        <v>23</v>
      </c>
    </row>
    <row r="52" spans="1:8" ht="27">
      <c r="A52" s="7">
        <v>50</v>
      </c>
      <c r="B52" s="11" t="s">
        <v>121</v>
      </c>
      <c r="C52" s="11" t="s">
        <v>122</v>
      </c>
      <c r="D52" s="11" t="s">
        <v>11</v>
      </c>
      <c r="E52" s="18" t="s">
        <v>165</v>
      </c>
      <c r="F52" s="12">
        <v>45741</v>
      </c>
      <c r="G52" s="13" t="s">
        <v>34</v>
      </c>
      <c r="H52" s="13" t="s">
        <v>23</v>
      </c>
    </row>
    <row r="53" spans="1:8" ht="27">
      <c r="A53" s="7">
        <v>51</v>
      </c>
      <c r="B53" s="21" t="s">
        <v>123</v>
      </c>
      <c r="C53" s="21" t="s">
        <v>124</v>
      </c>
      <c r="D53" s="11" t="s">
        <v>26</v>
      </c>
      <c r="E53" s="7" t="s">
        <v>162</v>
      </c>
      <c r="F53" s="17">
        <v>45741</v>
      </c>
      <c r="G53" s="13" t="s">
        <v>12</v>
      </c>
      <c r="H53" s="14" t="s">
        <v>13</v>
      </c>
    </row>
    <row r="54" spans="1:8" ht="27">
      <c r="A54" s="7">
        <v>52</v>
      </c>
      <c r="B54" s="27" t="s">
        <v>125</v>
      </c>
      <c r="C54" s="27" t="s">
        <v>126</v>
      </c>
      <c r="D54" s="27" t="s">
        <v>77</v>
      </c>
      <c r="E54" s="16" t="s">
        <v>163</v>
      </c>
      <c r="F54" s="12">
        <v>45742</v>
      </c>
      <c r="G54" s="28" t="s">
        <v>34</v>
      </c>
      <c r="H54" s="29" t="s">
        <v>35</v>
      </c>
    </row>
    <row r="55" spans="1:8" ht="27">
      <c r="A55" s="7">
        <v>53</v>
      </c>
      <c r="B55" s="27" t="s">
        <v>127</v>
      </c>
      <c r="C55" s="27" t="s">
        <v>128</v>
      </c>
      <c r="D55" s="27" t="s">
        <v>77</v>
      </c>
      <c r="E55" s="16" t="s">
        <v>163</v>
      </c>
      <c r="F55" s="12">
        <v>45742</v>
      </c>
      <c r="G55" s="28" t="s">
        <v>34</v>
      </c>
      <c r="H55" s="29" t="s">
        <v>35</v>
      </c>
    </row>
    <row r="56" spans="1:8" ht="27">
      <c r="A56" s="7">
        <v>54</v>
      </c>
      <c r="B56" s="11" t="s">
        <v>129</v>
      </c>
      <c r="C56" s="11" t="s">
        <v>130</v>
      </c>
      <c r="D56" s="11" t="s">
        <v>11</v>
      </c>
      <c r="E56" s="18" t="s">
        <v>165</v>
      </c>
      <c r="F56" s="12">
        <v>45742</v>
      </c>
      <c r="G56" s="13" t="s">
        <v>34</v>
      </c>
      <c r="H56" s="13" t="s">
        <v>23</v>
      </c>
    </row>
    <row r="57" spans="1:8" ht="27">
      <c r="A57" s="7">
        <v>55</v>
      </c>
      <c r="B57" s="11" t="s">
        <v>131</v>
      </c>
      <c r="C57" s="33" t="s">
        <v>132</v>
      </c>
      <c r="D57" s="11" t="s">
        <v>11</v>
      </c>
      <c r="E57" s="18" t="s">
        <v>165</v>
      </c>
      <c r="F57" s="12">
        <v>45742</v>
      </c>
      <c r="G57" s="13" t="s">
        <v>34</v>
      </c>
      <c r="H57" s="13" t="s">
        <v>23</v>
      </c>
    </row>
    <row r="58" spans="1:8" ht="27">
      <c r="A58" s="7">
        <v>56</v>
      </c>
      <c r="B58" s="11" t="s">
        <v>133</v>
      </c>
      <c r="C58" s="11" t="s">
        <v>134</v>
      </c>
      <c r="D58" s="11" t="s">
        <v>11</v>
      </c>
      <c r="E58" s="18" t="s">
        <v>165</v>
      </c>
      <c r="F58" s="12">
        <v>45742</v>
      </c>
      <c r="G58" s="13" t="s">
        <v>34</v>
      </c>
      <c r="H58" s="13" t="s">
        <v>23</v>
      </c>
    </row>
    <row r="59" spans="1:8" ht="27">
      <c r="A59" s="7">
        <v>57</v>
      </c>
      <c r="B59" s="11" t="s">
        <v>135</v>
      </c>
      <c r="C59" s="33" t="s">
        <v>136</v>
      </c>
      <c r="D59" s="11" t="s">
        <v>11</v>
      </c>
      <c r="E59" s="18" t="s">
        <v>165</v>
      </c>
      <c r="F59" s="12">
        <v>45742</v>
      </c>
      <c r="G59" s="13" t="s">
        <v>34</v>
      </c>
      <c r="H59" s="13" t="s">
        <v>23</v>
      </c>
    </row>
    <row r="60" spans="1:8" ht="27">
      <c r="A60" s="7">
        <v>58</v>
      </c>
      <c r="B60" s="25" t="s">
        <v>137</v>
      </c>
      <c r="C60" s="11" t="s">
        <v>138</v>
      </c>
      <c r="D60" s="11" t="s">
        <v>11</v>
      </c>
      <c r="E60" s="18" t="s">
        <v>174</v>
      </c>
      <c r="F60" s="26">
        <v>45742</v>
      </c>
      <c r="G60" s="13" t="s">
        <v>34</v>
      </c>
      <c r="H60" s="13" t="s">
        <v>48</v>
      </c>
    </row>
    <row r="61" spans="1:8" ht="27">
      <c r="A61" s="7">
        <v>59</v>
      </c>
      <c r="B61" s="25" t="s">
        <v>139</v>
      </c>
      <c r="C61" s="33" t="s">
        <v>140</v>
      </c>
      <c r="D61" s="11" t="s">
        <v>141</v>
      </c>
      <c r="E61" s="18" t="s">
        <v>174</v>
      </c>
      <c r="F61" s="26">
        <v>45742</v>
      </c>
      <c r="G61" s="13" t="s">
        <v>34</v>
      </c>
      <c r="H61" s="13" t="s">
        <v>48</v>
      </c>
    </row>
    <row r="62" spans="1:8" ht="27">
      <c r="A62" s="7">
        <v>60</v>
      </c>
      <c r="B62" s="25" t="s">
        <v>142</v>
      </c>
      <c r="C62" s="11" t="s">
        <v>143</v>
      </c>
      <c r="D62" s="11" t="s">
        <v>11</v>
      </c>
      <c r="E62" s="18" t="s">
        <v>174</v>
      </c>
      <c r="F62" s="26">
        <v>45742</v>
      </c>
      <c r="G62" s="13" t="s">
        <v>34</v>
      </c>
      <c r="H62" s="13" t="s">
        <v>48</v>
      </c>
    </row>
    <row r="63" spans="1:8" ht="27">
      <c r="A63" s="7">
        <v>61</v>
      </c>
      <c r="B63" s="11" t="s">
        <v>144</v>
      </c>
      <c r="C63" s="11" t="s">
        <v>145</v>
      </c>
      <c r="D63" s="11" t="s">
        <v>11</v>
      </c>
      <c r="E63" s="18" t="s">
        <v>165</v>
      </c>
      <c r="F63" s="12">
        <v>45743</v>
      </c>
      <c r="G63" s="13" t="s">
        <v>34</v>
      </c>
      <c r="H63" s="13" t="s">
        <v>23</v>
      </c>
    </row>
    <row r="64" spans="1:8" ht="27">
      <c r="A64" s="7">
        <v>62</v>
      </c>
      <c r="B64" s="11" t="s">
        <v>146</v>
      </c>
      <c r="C64" s="11" t="s">
        <v>147</v>
      </c>
      <c r="D64" s="11" t="s">
        <v>11</v>
      </c>
      <c r="E64" s="18" t="s">
        <v>165</v>
      </c>
      <c r="F64" s="12">
        <v>45743</v>
      </c>
      <c r="G64" s="13" t="s">
        <v>34</v>
      </c>
      <c r="H64" s="13" t="s">
        <v>23</v>
      </c>
    </row>
    <row r="65" spans="1:8" ht="27">
      <c r="A65" s="7">
        <v>63</v>
      </c>
      <c r="B65" s="23" t="s">
        <v>148</v>
      </c>
      <c r="C65" s="11" t="str">
        <f>VLOOKUP(B65,[1]Sheet1!$B$2:$W$480,22,FALSE)</f>
        <v>91440703MA54EY9KXG</v>
      </c>
      <c r="D65" s="11" t="s">
        <v>26</v>
      </c>
      <c r="E65" s="7" t="s">
        <v>162</v>
      </c>
      <c r="F65" s="12">
        <v>45743</v>
      </c>
      <c r="G65" s="13" t="s">
        <v>12</v>
      </c>
      <c r="H65" s="11" t="str">
        <f>VLOOKUP(B65,[1]Sheet1!$B$2:$W$480,4,FALSE)</f>
        <v>西环</v>
      </c>
    </row>
    <row r="66" spans="1:8" ht="27">
      <c r="A66" s="7">
        <v>64</v>
      </c>
      <c r="B66" s="23" t="s">
        <v>149</v>
      </c>
      <c r="C66" s="11" t="str">
        <f>VLOOKUP(B66,[1]Sheet1!$B$2:$W$480,22,FALSE)</f>
        <v>91440703MA54GMU59Q</v>
      </c>
      <c r="D66" s="11" t="s">
        <v>26</v>
      </c>
      <c r="E66" s="7" t="s">
        <v>162</v>
      </c>
      <c r="F66" s="12">
        <v>45743</v>
      </c>
      <c r="G66" s="13" t="s">
        <v>12</v>
      </c>
      <c r="H66" s="11" t="str">
        <f>VLOOKUP(B66,[1]Sheet1!$B$2:$W$480,4,FALSE)</f>
        <v>环市</v>
      </c>
    </row>
    <row r="67" spans="1:8" ht="27">
      <c r="A67" s="7">
        <v>65</v>
      </c>
      <c r="B67" s="11" t="s">
        <v>150</v>
      </c>
      <c r="C67" s="11" t="s">
        <v>151</v>
      </c>
      <c r="D67" s="11" t="s">
        <v>152</v>
      </c>
      <c r="E67" s="18" t="s">
        <v>175</v>
      </c>
      <c r="F67" s="12">
        <v>45744</v>
      </c>
      <c r="G67" s="13" t="s">
        <v>34</v>
      </c>
      <c r="H67" s="13" t="s">
        <v>48</v>
      </c>
    </row>
    <row r="68" spans="1:8" ht="27">
      <c r="A68" s="7">
        <v>66</v>
      </c>
      <c r="B68" s="8" t="s">
        <v>153</v>
      </c>
      <c r="C68" s="34" t="s">
        <v>154</v>
      </c>
      <c r="D68" s="27" t="s">
        <v>11</v>
      </c>
      <c r="E68" s="16" t="s">
        <v>170</v>
      </c>
      <c r="F68" s="12">
        <v>45744</v>
      </c>
      <c r="G68" s="29" t="s">
        <v>34</v>
      </c>
      <c r="H68" s="14" t="s">
        <v>58</v>
      </c>
    </row>
    <row r="69" spans="1:8" ht="27">
      <c r="A69" s="7">
        <v>67</v>
      </c>
      <c r="B69" s="23" t="s">
        <v>155</v>
      </c>
      <c r="C69" s="11" t="s">
        <v>156</v>
      </c>
      <c r="D69" s="11" t="s">
        <v>77</v>
      </c>
      <c r="E69" s="7" t="s">
        <v>162</v>
      </c>
      <c r="F69" s="12">
        <v>45744</v>
      </c>
      <c r="G69" s="13" t="s">
        <v>12</v>
      </c>
      <c r="H69" s="11" t="s">
        <v>35</v>
      </c>
    </row>
    <row r="70" spans="1:8" ht="27">
      <c r="A70" s="7">
        <v>68</v>
      </c>
      <c r="B70" s="23" t="s">
        <v>157</v>
      </c>
      <c r="C70" s="11" t="str">
        <f>VLOOKUP(B70,[1]Sheet1!$B$2:$W$480,22,FALSE)</f>
        <v>91440703MA4WC0YA7R</v>
      </c>
      <c r="D70" s="11" t="s">
        <v>26</v>
      </c>
      <c r="E70" s="7" t="s">
        <v>162</v>
      </c>
      <c r="F70" s="12">
        <v>45747</v>
      </c>
      <c r="G70" s="13" t="s">
        <v>12</v>
      </c>
      <c r="H70" s="11" t="str">
        <f>VLOOKUP(B70,[1]Sheet1!$B$2:$W$480,4,FALSE)</f>
        <v>荷塘</v>
      </c>
    </row>
    <row r="71" spans="1:8" ht="27">
      <c r="A71" s="7">
        <v>69</v>
      </c>
      <c r="B71" s="23" t="s">
        <v>158</v>
      </c>
      <c r="C71" s="11" t="str">
        <f>VLOOKUP(B71,[1]Sheet1!$B$2:$W$480,22,FALSE)</f>
        <v>91440703MA4UHQC44M</v>
      </c>
      <c r="D71" s="11" t="s">
        <v>26</v>
      </c>
      <c r="E71" s="7" t="s">
        <v>162</v>
      </c>
      <c r="F71" s="12">
        <v>45747</v>
      </c>
      <c r="G71" s="13" t="s">
        <v>12</v>
      </c>
      <c r="H71" s="11" t="str">
        <f>VLOOKUP(B71,[1]Sheet1!$B$2:$W$480,4,FALSE)</f>
        <v>荷塘</v>
      </c>
    </row>
    <row r="72" spans="1:8" ht="27">
      <c r="A72" s="7">
        <v>70</v>
      </c>
      <c r="B72" s="23" t="s">
        <v>159</v>
      </c>
      <c r="C72" s="11" t="str">
        <f>VLOOKUP(B72,[1]Sheet1!$B$2:$W$480,22,FALSE)</f>
        <v>91440703MA4UH91D1T</v>
      </c>
      <c r="D72" s="11" t="s">
        <v>26</v>
      </c>
      <c r="E72" s="7" t="s">
        <v>162</v>
      </c>
      <c r="F72" s="30">
        <v>45747</v>
      </c>
      <c r="G72" s="13" t="s">
        <v>12</v>
      </c>
      <c r="H72" s="11" t="str">
        <f>VLOOKUP(B72,[1]Sheet1!$B$2:$W$480,4,FALSE)</f>
        <v>堤东</v>
      </c>
    </row>
    <row r="73" spans="1:8" ht="27">
      <c r="A73" s="7">
        <v>71</v>
      </c>
      <c r="B73" s="23" t="s">
        <v>160</v>
      </c>
      <c r="C73" s="11" t="str">
        <f>VLOOKUP(B73,[1]Sheet1!$B$2:$W$480,22,FALSE)</f>
        <v>91440703MA4UYQL1X2</v>
      </c>
      <c r="D73" s="11" t="s">
        <v>26</v>
      </c>
      <c r="E73" s="7" t="s">
        <v>162</v>
      </c>
      <c r="F73" s="12">
        <v>45747</v>
      </c>
      <c r="G73" s="13" t="s">
        <v>12</v>
      </c>
      <c r="H73" s="11" t="str">
        <f>VLOOKUP(B73,[1]Sheet1!$B$2:$W$480,4,FALSE)</f>
        <v>棠下</v>
      </c>
    </row>
    <row r="74" spans="1:8">
      <c r="A74" s="31"/>
    </row>
  </sheetData>
  <autoFilter ref="A2:H74"/>
  <sortState ref="A3:H73">
    <sortCondition ref="F3"/>
  </sortState>
  <mergeCells count="1">
    <mergeCell ref="A1:H1"/>
  </mergeCells>
  <phoneticPr fontId="14" type="noConversion"/>
  <conditionalFormatting sqref="C3">
    <cfRule type="duplicateValues" dxfId="13" priority="8"/>
    <cfRule type="duplicateValues" dxfId="12" priority="9"/>
    <cfRule type="duplicateValues" dxfId="11" priority="10"/>
  </conditionalFormatting>
  <conditionalFormatting sqref="C17">
    <cfRule type="duplicateValues" dxfId="10" priority="33"/>
    <cfRule type="duplicateValues" dxfId="9" priority="35"/>
    <cfRule type="duplicateValues" dxfId="8" priority="37"/>
  </conditionalFormatting>
  <conditionalFormatting sqref="C18">
    <cfRule type="duplicateValues" dxfId="7" priority="7"/>
  </conditionalFormatting>
  <conditionalFormatting sqref="C21">
    <cfRule type="duplicateValues" dxfId="6" priority="20"/>
    <cfRule type="duplicateValues" dxfId="5" priority="21"/>
    <cfRule type="duplicateValues" dxfId="4" priority="22"/>
  </conditionalFormatting>
  <conditionalFormatting sqref="C54">
    <cfRule type="duplicateValues" dxfId="3" priority="4"/>
  </conditionalFormatting>
  <conditionalFormatting sqref="C63">
    <cfRule type="duplicateValues" dxfId="2" priority="5"/>
  </conditionalFormatting>
  <conditionalFormatting sqref="B3:B73">
    <cfRule type="duplicateValues" dxfId="1" priority="38"/>
  </conditionalFormatting>
  <conditionalFormatting sqref="C49:C53 C64:C73 C55:C62">
    <cfRule type="duplicateValues" dxfId="0" priority="6"/>
  </conditionalFormatting>
  <dataValidations count="2">
    <dataValidation type="list" allowBlank="1" showInputMessage="1" showErrorMessage="1" sqref="H37 H6:H16 H18:H20 H22:H29 H44:H48">
      <formula1>"棠下,荷塘,杜阮,环市,潮连,堤东,西环,白沙"</formula1>
    </dataValidation>
    <dataValidation type="list" allowBlank="1" showInputMessage="1" showErrorMessage="1" sqref="G4:G16 G18:G20 G22:G29 G37:G50 G66:G73">
      <formula1>"符合要求,限期整改,涉嫌违法"</formula1>
    </dataValidation>
  </dataValidations>
  <pageMargins left="0.27500000000000002" right="0.27500000000000002" top="0.23611111111111099" bottom="0.27500000000000002" header="0.23611111111111099" footer="0.27500000000000002"/>
  <pageSetup paperSize="9" scale="94"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NetdiskSupbooks xmlns="http://www.wps.cn/et/2019/netdiskSupbooks">
  <NetdiskSupbook Target="file:///C:\Users\Administrator\AppData\Local\kingsoft\WPS%20Cloud%20Files\userdata\qing\filecache\WPS_1525936289的云文档\团队文档\新建蓬江药械\检查记录\2025年药店检查记录.xlsx" FileId="360267611800" NetdiskName="yunwps"/>
</NetdiskSupbooks>
</file>

<file path=customXml/itemProps1.xml><?xml version="1.0" encoding="utf-8"?>
<ds:datastoreItem xmlns:ds="http://schemas.openxmlformats.org/officeDocument/2006/customXml" ds:itemID="{8CA11897-456E-43AF-AC28-93E1BBEC0A59}">
  <ds:schemaRefs>
    <ds:schemaRef ds:uri="http://www.wps.cn/et/2019/netdiskSupbook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监督检查信息公示</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马杰威</cp:lastModifiedBy>
  <cp:lastPrinted>2018-09-05T15:52:00Z</cp:lastPrinted>
  <dcterms:created xsi:type="dcterms:W3CDTF">2016-06-03T11:56:00Z</dcterms:created>
  <dcterms:modified xsi:type="dcterms:W3CDTF">2025-05-29T08:35:59Z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F7FD3D9883CE41A185909D834FBE3CF2_13</vt:lpwstr>
  </property>
</Properties>
</file>