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1 (2)" sheetId="2" r:id="rId2"/>
  </sheets>
  <calcPr calcId="144525"/>
</workbook>
</file>

<file path=xl/sharedStrings.xml><?xml version="1.0" encoding="utf-8"?>
<sst xmlns="http://schemas.openxmlformats.org/spreadsheetml/2006/main" count="57" uniqueCount="50">
  <si>
    <t>附件2</t>
  </si>
  <si>
    <t>2026年“同心林”义务植树活动苗木采购项目评分表</t>
  </si>
  <si>
    <t>序号</t>
  </si>
  <si>
    <t>评价项目</t>
  </si>
  <si>
    <t>评价标准</t>
  </si>
  <si>
    <t>单项分数（分）</t>
  </si>
  <si>
    <t>苗木采购和供货实施方案</t>
  </si>
  <si>
    <t>根据投标人苗木采购流程及供货实施方案(包括号苗、包装、运输与装卸、验收等)进行评审:
1.对各阶段的苗木采购和供货流程均有针对性描述，包装、运输方案合理，装卸方案可操作性强，验收方案详细，能完全满足或优于采购需求的，得15分。
2.对各阶段的苗木采购和供货流程有描述包装、运输方案较合理，装卸方案具有一定的操作性，验收方案较详细，基本满足采购需求的，得10分。
3.对各阶段的苗木采购和供货流程无针对性描述，包装、运输方案不够合理，装卸方案可操作性差，验收方案一般满足部分采购需求的，得5分。
4.未提供不得分。</t>
  </si>
  <si>
    <t>质量保证措施</t>
  </si>
  <si>
    <t>根据投标人的制定质量保证措施进行评审:
1.投标人对供货产品以及供货服务的质量保证措施完善、方案详细，表述清晰、完整、严谨、合理，目标明确、能为采购人提供全面保障，可行性强，能完全满足或优于采购需求的，得15分。
2.投标人对供货产品以及供货服务的质量保证措施较完整、方案较详细、表述较清晰、较完整、较合理，目标较明确、保障较为全面，可行性较强，基本满足采购需求的，得10分。
3.投标人对供货产品以及供货服务的质量保证措施基本完整、方案一般或简略、表述较清晰、保障性一般，可行性一般，满足部分采购需求的，得5分。
4.未提供不得分。</t>
  </si>
  <si>
    <t>项目业绩情况</t>
  </si>
  <si>
    <t>投标人提供三项2024年1月1日至今承接过的苗木采购项目进行评审：
1.项目金额为50万元以下（含50万元）的，每提供一个业绩证明得3分。
2.项目金额为50万元以上的，每提供一个业绩证明得5分。
3、最多计3项，最高得15分。                                             注:须提供合同关键页扫描件(包括采购内容、签约日期、双方盖章)及发票复印件(发票需对应合同、开票金额合计应不少于合同价的70%)。时间以签订合同的日期为准。上述证明材料均需加盖公章。</t>
  </si>
  <si>
    <t>项目负责人情况</t>
  </si>
  <si>
    <t>1.具有园林(风景园林)类专业副高级或以上技术职称得10分。
2.具有园林(风景园林)类专业中级技术职称得5分。
3.没有或其他不得分。
注：须提供职称证扫描件及投标截止时间前三个月在本单位购买的社保证明。上述证明材料均需加盖公章，不提供或不齐全均不得分。</t>
  </si>
  <si>
    <t>技术服务团队情况</t>
  </si>
  <si>
    <t>1.投标人承诺安排具有园林(风景园林)类专业中级或以上技术职称人员参与项目技术指导的，每人得2分，最高得10分。
2.没有或其他不得分。
注：技术服务团队不能包括项目负责人，须提供职称证扫描件及投标截止时间前三个月在本单位购买的社保证明。上述证明材料均需加盖公章，不提供或不齐全均不得分。</t>
  </si>
  <si>
    <t>配置机械设备情况</t>
  </si>
  <si>
    <t>投标人为本项目配置洒水车得5分，无提供不得分
注:自有的须同时提供有效的车辆行驶证、车辆照片；租赁的须同时提供租赁合同、租赁租金发票及有效的车辆行驶证、车辆照片。</t>
  </si>
  <si>
    <t>投标报价情况</t>
  </si>
  <si>
    <r>
      <t>投标报价得分=(评标基准价/投标报价)</t>
    </r>
    <r>
      <rPr>
        <sz val="12"/>
        <rFont val="汉仪细圆B5"/>
        <charset val="134"/>
      </rPr>
      <t>×</t>
    </r>
    <r>
      <rPr>
        <sz val="12"/>
        <rFont val="仿宋_GB2312"/>
        <charset val="134"/>
      </rPr>
      <t>价格分值
注:满足招标文件要求且投标价格最低的投标报价为评标基准价。最低报价不是中标的唯一依据。因落实政府采购政策进行价格调整的，以调整后的价格计算评标基准价和投标报价。</t>
    </r>
  </si>
  <si>
    <t>合计分数</t>
  </si>
  <si>
    <t>附件1</t>
  </si>
  <si>
    <t>江门市蓬江区城市管理和综合执法局2025年8-9月局机关及
所属事业单位职工饭堂食材配送服务项目评分标准</t>
  </si>
  <si>
    <t>资料明细</t>
  </si>
  <si>
    <t>日常管理
保障方案</t>
  </si>
  <si>
    <t>供应商需就企业运营管理、安全保障措施和应急保障措施制定具体保障方案。
（1）保障方案详细、合理、可行的，15&lt;得分≤20；（2）保障方案较具体、较合理、较可行的，10&lt;得分≤15；（3）保障方案虽详细具体，但不够合理，可行性和可操作性一般的，5&lt;得分≤10；（4）保障方案不全，可行性和可操作性较差，0&lt;得分≤5。</t>
  </si>
  <si>
    <t>企业运营管理、安全保障措施（货物加工、保存、运输、装卸、派发等方面）和应急保障措施（包括但不限于应对食物中毒或紧急加单采取的处理等方面）等方面的具体保障方案。</t>
  </si>
  <si>
    <t>配送运输</t>
  </si>
  <si>
    <t>供应商需配备服务所需的配送车辆。
服务单位投入配送车辆，每1辆车得1分，最高得3分；配送车辆中含有冷藏车的，每1辆得1分，最高得2分。</t>
  </si>
  <si>
    <t>服务单位需提供配送车辆的车辆行驶证复印件及车辆照片（如为租赁车辆须提供租赁合同关键页复印件，租赁合同签订日期需早于公告发布日期，且合同期限不少于半年）。</t>
  </si>
  <si>
    <t>经营场地及配送响应距离</t>
  </si>
  <si>
    <r>
      <rPr>
        <sz val="12"/>
        <rFont val="仿宋_GB2312"/>
        <charset val="134"/>
      </rPr>
      <t>1.经营场地面积：根据供应商配置的经营场地面积进行评审。
（1）经营场地面积≥500</t>
    </r>
    <r>
      <rPr>
        <sz val="12"/>
        <rFont val="宋体"/>
        <charset val="134"/>
      </rPr>
      <t>㎡</t>
    </r>
    <r>
      <rPr>
        <sz val="12"/>
        <rFont val="仿宋_GB2312"/>
        <charset val="134"/>
      </rPr>
      <t>，得4分；（2）250</t>
    </r>
    <r>
      <rPr>
        <sz val="12"/>
        <rFont val="宋体"/>
        <charset val="134"/>
      </rPr>
      <t>㎡</t>
    </r>
    <r>
      <rPr>
        <sz val="12"/>
        <rFont val="仿宋_GB2312"/>
        <charset val="134"/>
      </rPr>
      <t>≤经营场地面积＜500</t>
    </r>
    <r>
      <rPr>
        <sz val="12"/>
        <rFont val="宋体"/>
        <charset val="134"/>
      </rPr>
      <t>㎡</t>
    </r>
    <r>
      <rPr>
        <sz val="12"/>
        <rFont val="仿宋_GB2312"/>
        <charset val="134"/>
      </rPr>
      <t>，得2分；（3）经营场地面积＜250</t>
    </r>
    <r>
      <rPr>
        <sz val="12"/>
        <rFont val="宋体"/>
        <charset val="134"/>
      </rPr>
      <t>㎡</t>
    </r>
    <r>
      <rPr>
        <sz val="12"/>
        <rFont val="仿宋_GB2312"/>
        <charset val="134"/>
      </rPr>
      <t>，得1分；无或其他不得分；
2.配送响应距离：根据供应商售后响应速度进行评审。（1）配送距离≤10km，得6分；（2）10Km＜配送距离≤30Km，得3分；（3）配送距离＞30Km，得1分。配送地址不是供应商配置的经营场地的，不得分。</t>
    </r>
  </si>
  <si>
    <t>1.供应商的经营场地为自有的，提供产权证明复印件（产权证明需与供应商名称一致）、经营场地的多角度全景照片；经营场地为租赁的，租赁合同签订日期需早于公告发布日期，且合同期限不少于半年，提供租赁合同复印件（租赁方名称与供应商名称一致），经营场地的多角度全景照片。
2.以供应商经营场地地址与采购人所在地（蓬江区幸福路20号）最短距离进行测算。提供地图软件导航测算截屏。</t>
  </si>
  <si>
    <t>食材来源</t>
  </si>
  <si>
    <t>供应商应具备稳定安全合法的食材获得来源，并建立完善的追踪溯源体系。（1）来源稳定、体系完善的，8&lt;得分≤12；（2）来源一般稳定、体系一般完善的，4&lt;得分≤8;（3）来源不稳定、体系较差的，0&lt;得分≤4。</t>
  </si>
  <si>
    <t>（1）如供应商与当地经营大型农贸市场或与大型农贸市场有稳定合作关系的，需提供相关合作协议或者合同复印件，签订日期需早于公告发布日期，且合同期限不少于半年。
（2）如供应商自有或租赁原材料生产基地的，包括但不限于蔬菜、肉类、粮食、水果、水产品、副食品等，提供自有基地相关的产权证明复印件或基地租赁合同复印件。租赁合同签订日期需早于公告发布日期，且合同期限不少于半年。</t>
  </si>
  <si>
    <t>食材安全保障</t>
  </si>
  <si>
    <t>1.供应商通过行政机关抽检、送检或自检方式定期或不定期检测食品安全。每提供一项原材料（包括但不限于米、粉、面、蔬菜、禽畜生肉、禽蛋、水产品、副食品等）报告得1分，最高得分为6分。
2.服务单位对食品安全进行安全责任投保。（1）投保金额不少于500万元的，得7分；（2）投保金额不少于300万元的，得5分；（3）投保金额不少于100万元的，得1分；（4）投保金额少于100万或无投保的，不得分。</t>
  </si>
  <si>
    <t>1.近一年获得政府行政管理部门或有资质的第三方检测机构出具的对主要食材的检验合格质检报告。
2.提供处于保险有效期内的食品安全责任保险合同（投保人与供应商名称一致）。</t>
  </si>
  <si>
    <t>实施方案</t>
  </si>
  <si>
    <t>根据投标人苗木采购流程及供货实施方案(包括号苗、包装、运输与装卸、验收等)进行评审：
1.保障方案详细、合理、可行的，15&lt;得分≤20；
2.保障方案较具体、较合理、较可行的，10&lt;得分≤15；
3.保障方案虽详细具体，但不够合理，可行性和可操作性一般的，5&lt;得分≤10；
4.保障方案不全，可行性和可操作性较差，0&lt;得分≤5。</t>
  </si>
  <si>
    <t>售后服务方案</t>
  </si>
  <si>
    <t>根据投标人的售后服务方案进行评审(内容包括但不限于:苗木质量问题解决方案、退换货方式、售后服务承诺等):
1.保障方案详细、合理、可行的，15&lt;得分≤20；
2.保障方案较具体、较合理、较可行的，10&lt;得分≤15；
3.保障方案虽详细具体，但不够合理，可行性和可操作性一般的，5&lt;得分≤10；
4.保障方案不全，可行性和可操作性较差，0&lt;得分≤5。</t>
  </si>
  <si>
    <t>项目业绩</t>
  </si>
  <si>
    <t>供应商2023年以来承接过同类项目的，每个得2.5分，满分10分。（以能清晰反映项目名称、种类、金额的合同书或成交（中标）通知书复印件为准）</t>
  </si>
  <si>
    <t>1.项目负责人具有园林（风景园林）类专业副高级或以上技术职称得10分；
2.具有园林（风景园林）类专业中级技术职称得5分；
3.没有或其他不得分</t>
  </si>
  <si>
    <t>投标人为本项目每配置一辆洒水车得5分，本项最高得10分;无提供不得分</t>
  </si>
  <si>
    <t>业务报价</t>
  </si>
  <si>
    <t>以满足采购要求且有效的最低报价为基准价，供应商提供折扣率报价，折扣率按照从下浮幅度高到低进行排名，下浮幅度最高的此项满分，排名每靠后一位的减3分，以此类推。最高得分40分。</t>
  </si>
  <si>
    <t>报价表</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</si>
</sst>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1">
    <font>
      <sz val="11"/>
      <color theme="1"/>
      <name val="宋体"/>
      <charset val="134"/>
      <scheme val="minor"/>
    </font>
    <font>
      <b/>
      <sz val="11"/>
      <color theme="1"/>
      <name val="宋体"/>
      <charset val="134"/>
      <scheme val="minor"/>
    </font>
    <font>
      <sz val="12"/>
      <color theme="1"/>
      <name val="黑体"/>
      <charset val="134"/>
    </font>
    <font>
      <sz val="16"/>
      <color theme="1"/>
      <name val="方正小标宋简体"/>
      <charset val="134"/>
    </font>
    <font>
      <b/>
      <sz val="12"/>
      <color rgb="FF3D3D3D"/>
      <name val="仿宋_GB2312"/>
      <charset val="134"/>
    </font>
    <font>
      <sz val="12"/>
      <name val="仿宋_GB2312"/>
      <charset val="134"/>
    </font>
    <font>
      <b/>
      <sz val="12"/>
      <color theme="1"/>
      <name val="仿宋_GB2312"/>
      <charset val="134"/>
    </font>
    <font>
      <b/>
      <sz val="14"/>
      <color theme="1"/>
      <name val="仿宋_GB2312"/>
      <charset val="134"/>
    </font>
    <font>
      <sz val="12"/>
      <name val="黑体"/>
      <charset val="134"/>
    </font>
    <font>
      <sz val="16"/>
      <name val="方正小标宋简体"/>
      <charset val="134"/>
    </font>
    <font>
      <sz val="11"/>
      <color theme="0"/>
      <name val="宋体"/>
      <charset val="0"/>
      <scheme val="minor"/>
    </font>
    <font>
      <b/>
      <sz val="18"/>
      <color theme="3"/>
      <name val="宋体"/>
      <charset val="134"/>
      <scheme val="minor"/>
    </font>
    <font>
      <sz val="11"/>
      <color theme="1"/>
      <name val="宋体"/>
      <charset val="0"/>
      <scheme val="minor"/>
    </font>
    <font>
      <sz val="11"/>
      <color rgb="FF9C0006"/>
      <name val="宋体"/>
      <charset val="0"/>
      <scheme val="minor"/>
    </font>
    <font>
      <b/>
      <sz val="11"/>
      <color theme="1"/>
      <name val="宋体"/>
      <charset val="0"/>
      <scheme val="minor"/>
    </font>
    <font>
      <sz val="11"/>
      <color rgb="FF9C6500"/>
      <name val="宋体"/>
      <charset val="0"/>
      <scheme val="minor"/>
    </font>
    <font>
      <b/>
      <sz val="11"/>
      <color theme="3"/>
      <name val="宋体"/>
      <charset val="134"/>
      <scheme val="minor"/>
    </font>
    <font>
      <b/>
      <sz val="15"/>
      <color theme="3"/>
      <name val="宋体"/>
      <charset val="134"/>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sz val="11"/>
      <color rgb="FF3F3F76"/>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i/>
      <sz val="11"/>
      <color rgb="FF7F7F7F"/>
      <name val="宋体"/>
      <charset val="0"/>
      <scheme val="minor"/>
    </font>
    <font>
      <b/>
      <sz val="11"/>
      <color rgb="FF3F3F3F"/>
      <name val="宋体"/>
      <charset val="0"/>
      <scheme val="minor"/>
    </font>
    <font>
      <sz val="12"/>
      <name val="宋体"/>
      <charset val="134"/>
    </font>
    <font>
      <sz val="12"/>
      <name val="汉仪细圆B5"/>
      <charset val="134"/>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5"/>
        <bgColor indexed="64"/>
      </patternFill>
    </fill>
    <fill>
      <patternFill patternType="solid">
        <fgColor theme="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7"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2" fillId="31"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6" fillId="0" borderId="3"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4" fillId="0" borderId="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6"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2" fillId="19"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7" fillId="0" borderId="4"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2"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6" borderId="0" applyNumberFormat="false" applyBorder="false" applyAlignment="false" applyProtection="false">
      <alignment vertical="center"/>
    </xf>
    <xf numFmtId="0" fontId="24" fillId="24" borderId="6"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29"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22" fillId="21" borderId="6" applyNumberFormat="false" applyAlignment="false" applyProtection="false">
      <alignment vertical="center"/>
    </xf>
    <xf numFmtId="0" fontId="28" fillId="24" borderId="9" applyNumberFormat="false" applyAlignment="false" applyProtection="false">
      <alignment vertical="center"/>
    </xf>
    <xf numFmtId="0" fontId="26" fillId="27" borderId="8" applyNumberFormat="false" applyAlignment="false" applyProtection="false">
      <alignment vertical="center"/>
    </xf>
    <xf numFmtId="0" fontId="21" fillId="0" borderId="5" applyNumberFormat="false" applyFill="false" applyAlignment="false" applyProtection="false">
      <alignment vertical="center"/>
    </xf>
    <xf numFmtId="0" fontId="10" fillId="32"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0" fontId="0" fillId="25" borderId="7"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0" fillId="5"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0" fillId="3" borderId="0" applyNumberFormat="false" applyBorder="false" applyAlignment="false" applyProtection="false">
      <alignment vertical="center"/>
    </xf>
  </cellStyleXfs>
  <cellXfs count="15">
    <xf numFmtId="0" fontId="0" fillId="0" borderId="0" xfId="0">
      <alignment vertical="center"/>
    </xf>
    <xf numFmtId="0" fontId="1" fillId="0" borderId="0" xfId="0" applyFont="true">
      <alignment vertical="center"/>
    </xf>
    <xf numFmtId="0" fontId="2" fillId="0" borderId="0" xfId="0" applyFont="true" applyAlignment="true">
      <alignment horizontal="left" vertical="center"/>
    </xf>
    <xf numFmtId="0" fontId="3" fillId="0" borderId="0" xfId="0" applyFont="true" applyAlignment="true">
      <alignment horizontal="center" vertical="center" wrapText="true"/>
    </xf>
    <xf numFmtId="0" fontId="3" fillId="0" borderId="0" xfId="0" applyFont="true" applyAlignment="true">
      <alignment horizontal="center" vertical="center"/>
    </xf>
    <xf numFmtId="0" fontId="4" fillId="2" borderId="1" xfId="0"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5" fillId="2" borderId="1" xfId="0" applyFont="true" applyFill="true" applyBorder="true" applyAlignment="true">
      <alignment horizontal="left" vertical="center" wrapText="true"/>
    </xf>
    <xf numFmtId="0" fontId="6" fillId="0" borderId="1" xfId="0" applyFont="true" applyBorder="true" applyAlignment="true">
      <alignment horizontal="center" vertical="center"/>
    </xf>
    <xf numFmtId="0" fontId="7" fillId="0" borderId="1" xfId="0" applyFont="true" applyBorder="true" applyAlignment="true">
      <alignment horizontal="center" vertical="center"/>
    </xf>
    <xf numFmtId="0" fontId="8" fillId="0" borderId="0" xfId="0" applyFont="true" applyAlignment="true">
      <alignment vertical="center"/>
    </xf>
    <xf numFmtId="0" fontId="9" fillId="0" borderId="0" xfId="0" applyFont="true" applyAlignment="true">
      <alignment horizontal="center" vertical="center" wrapText="true"/>
    </xf>
    <xf numFmtId="0" fontId="5" fillId="0" borderId="1" xfId="0" applyFont="true" applyBorder="true" applyAlignment="true">
      <alignment horizontal="center" vertical="center"/>
    </xf>
    <xf numFmtId="0" fontId="2" fillId="0" borderId="0" xfId="0" applyFont="true" applyAlignment="true">
      <alignment vertical="center"/>
    </xf>
    <xf numFmtId="0" fontId="3" fillId="0" borderId="0" xfId="0" applyFont="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11"/>
  <sheetViews>
    <sheetView tabSelected="1" workbookViewId="0">
      <selection activeCell="A2" sqref="A2:D2"/>
    </sheetView>
  </sheetViews>
  <sheetFormatPr defaultColWidth="9" defaultRowHeight="13.5" outlineLevelCol="4"/>
  <cols>
    <col min="1" max="1" width="6.01666666666667" customWidth="true"/>
    <col min="2" max="2" width="18.25" customWidth="true"/>
    <col min="3" max="3" width="64.125" customWidth="true"/>
    <col min="4" max="4" width="11.625" customWidth="true"/>
  </cols>
  <sheetData>
    <row r="1" ht="22" customHeight="true" spans="1:5">
      <c r="A1" s="10" t="s">
        <v>0</v>
      </c>
      <c r="B1" s="10"/>
      <c r="C1" s="10"/>
      <c r="D1" s="10"/>
      <c r="E1" s="13"/>
    </row>
    <row r="2" ht="43" customHeight="true" spans="1:5">
      <c r="A2" s="11" t="s">
        <v>1</v>
      </c>
      <c r="B2" s="11"/>
      <c r="C2" s="11"/>
      <c r="D2" s="11"/>
      <c r="E2" s="14"/>
    </row>
    <row r="3" s="1" customFormat="true" ht="35" customHeight="true" spans="1:4">
      <c r="A3" s="6" t="s">
        <v>2</v>
      </c>
      <c r="B3" s="6" t="s">
        <v>3</v>
      </c>
      <c r="C3" s="6" t="s">
        <v>4</v>
      </c>
      <c r="D3" s="6" t="s">
        <v>5</v>
      </c>
    </row>
    <row r="4" ht="189" customHeight="true" spans="1:4">
      <c r="A4" s="6">
        <v>1</v>
      </c>
      <c r="B4" s="6" t="s">
        <v>6</v>
      </c>
      <c r="C4" s="7" t="s">
        <v>7</v>
      </c>
      <c r="D4" s="6">
        <v>15</v>
      </c>
    </row>
    <row r="5" ht="174" customHeight="true" spans="1:4">
      <c r="A5" s="6">
        <v>2</v>
      </c>
      <c r="B5" s="6" t="s">
        <v>8</v>
      </c>
      <c r="C5" s="7" t="s">
        <v>9</v>
      </c>
      <c r="D5" s="6">
        <v>15</v>
      </c>
    </row>
    <row r="6" ht="109" customHeight="true" spans="1:4">
      <c r="A6" s="6">
        <v>3</v>
      </c>
      <c r="B6" s="6" t="s">
        <v>10</v>
      </c>
      <c r="C6" s="7" t="s">
        <v>11</v>
      </c>
      <c r="D6" s="6">
        <v>15</v>
      </c>
    </row>
    <row r="7" ht="91" customHeight="true" spans="1:4">
      <c r="A7" s="6">
        <v>4</v>
      </c>
      <c r="B7" s="6" t="s">
        <v>12</v>
      </c>
      <c r="C7" s="7" t="s">
        <v>13</v>
      </c>
      <c r="D7" s="6">
        <v>10</v>
      </c>
    </row>
    <row r="8" ht="91" customHeight="true" spans="1:4">
      <c r="A8" s="6">
        <v>5</v>
      </c>
      <c r="B8" s="6" t="s">
        <v>14</v>
      </c>
      <c r="C8" s="7" t="s">
        <v>15</v>
      </c>
      <c r="D8" s="6">
        <v>10</v>
      </c>
    </row>
    <row r="9" ht="91" customHeight="true" spans="1:4">
      <c r="A9" s="6">
        <v>6</v>
      </c>
      <c r="B9" s="6" t="s">
        <v>16</v>
      </c>
      <c r="C9" s="7" t="s">
        <v>17</v>
      </c>
      <c r="D9" s="6">
        <v>5</v>
      </c>
    </row>
    <row r="10" ht="91" customHeight="true" spans="1:4">
      <c r="A10" s="6">
        <v>7</v>
      </c>
      <c r="B10" s="6" t="s">
        <v>18</v>
      </c>
      <c r="C10" s="7" t="s">
        <v>19</v>
      </c>
      <c r="D10" s="6">
        <v>30</v>
      </c>
    </row>
    <row r="11" ht="26" customHeight="true" spans="1:4">
      <c r="A11" s="12" t="s">
        <v>20</v>
      </c>
      <c r="B11" s="12"/>
      <c r="C11" s="12"/>
      <c r="D11" s="12">
        <f>SUM(D4:D10)</f>
        <v>100</v>
      </c>
    </row>
  </sheetData>
  <mergeCells count="2">
    <mergeCell ref="A2:D2"/>
    <mergeCell ref="A11:C11"/>
  </mergeCells>
  <pageMargins left="0.75" right="0.75" top="0.550694444444444" bottom="0.590277777777778" header="0.5" footer="0.5"/>
  <pageSetup paperSize="9" scale="7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15"/>
  <sheetViews>
    <sheetView topLeftCell="B13" workbookViewId="0">
      <selection activeCell="D13" sqref="D13"/>
    </sheetView>
  </sheetViews>
  <sheetFormatPr defaultColWidth="9" defaultRowHeight="13.5" outlineLevelCol="4"/>
  <cols>
    <col min="1" max="1" width="6.01666666666667" customWidth="true"/>
    <col min="2" max="2" width="13.5" customWidth="true"/>
    <col min="3" max="3" width="87.7666666666667" customWidth="true"/>
    <col min="4" max="4" width="74.65" customWidth="true"/>
    <col min="5" max="5" width="11.625" customWidth="true"/>
  </cols>
  <sheetData>
    <row r="1" ht="22" customHeight="true" spans="1:5">
      <c r="A1" s="2" t="s">
        <v>21</v>
      </c>
      <c r="B1" s="2"/>
      <c r="C1" s="2"/>
      <c r="D1" s="2"/>
      <c r="E1" s="2"/>
    </row>
    <row r="2" ht="48" customHeight="true" spans="1:5">
      <c r="A2" s="3" t="s">
        <v>22</v>
      </c>
      <c r="B2" s="4"/>
      <c r="C2" s="4"/>
      <c r="D2" s="4"/>
      <c r="E2" s="4"/>
    </row>
    <row r="3" s="1" customFormat="true" ht="35" customHeight="true" spans="1:5">
      <c r="A3" s="5" t="s">
        <v>2</v>
      </c>
      <c r="B3" s="5" t="s">
        <v>3</v>
      </c>
      <c r="C3" s="5" t="s">
        <v>4</v>
      </c>
      <c r="D3" s="5" t="s">
        <v>23</v>
      </c>
      <c r="E3" s="5" t="s">
        <v>5</v>
      </c>
    </row>
    <row r="4" ht="99" customHeight="true" spans="1:5">
      <c r="A4" s="6">
        <v>1</v>
      </c>
      <c r="B4" s="6" t="s">
        <v>24</v>
      </c>
      <c r="C4" s="7" t="s">
        <v>25</v>
      </c>
      <c r="D4" s="7" t="s">
        <v>26</v>
      </c>
      <c r="E4" s="6"/>
    </row>
    <row r="5" ht="99" customHeight="true" spans="1:5">
      <c r="A5" s="6">
        <v>2</v>
      </c>
      <c r="B5" s="6" t="s">
        <v>27</v>
      </c>
      <c r="C5" s="7" t="s">
        <v>28</v>
      </c>
      <c r="D5" s="7" t="s">
        <v>29</v>
      </c>
      <c r="E5" s="6"/>
    </row>
    <row r="6" ht="99" customHeight="true" spans="1:5">
      <c r="A6" s="6">
        <v>3</v>
      </c>
      <c r="B6" s="6" t="s">
        <v>30</v>
      </c>
      <c r="C6" s="7" t="s">
        <v>31</v>
      </c>
      <c r="D6" s="7" t="s">
        <v>32</v>
      </c>
      <c r="E6" s="6"/>
    </row>
    <row r="7" ht="99" customHeight="true" spans="1:5">
      <c r="A7" s="6">
        <v>4</v>
      </c>
      <c r="B7" s="6" t="s">
        <v>33</v>
      </c>
      <c r="C7" s="7" t="s">
        <v>34</v>
      </c>
      <c r="D7" s="7" t="s">
        <v>35</v>
      </c>
      <c r="E7" s="6"/>
    </row>
    <row r="8" ht="99" customHeight="true" spans="1:5">
      <c r="A8" s="6">
        <v>5</v>
      </c>
      <c r="B8" s="6" t="s">
        <v>36</v>
      </c>
      <c r="C8" s="7" t="s">
        <v>37</v>
      </c>
      <c r="D8" s="7" t="s">
        <v>38</v>
      </c>
      <c r="E8" s="6"/>
    </row>
    <row r="9" ht="130" customHeight="true" spans="1:5">
      <c r="A9" s="6"/>
      <c r="B9" s="6" t="s">
        <v>39</v>
      </c>
      <c r="C9" s="7" t="s">
        <v>40</v>
      </c>
      <c r="D9" s="7"/>
      <c r="E9" s="6">
        <v>20</v>
      </c>
    </row>
    <row r="10" ht="131" customHeight="true" spans="1:5">
      <c r="A10" s="6"/>
      <c r="B10" s="6" t="s">
        <v>41</v>
      </c>
      <c r="C10" s="7" t="s">
        <v>42</v>
      </c>
      <c r="D10" s="7"/>
      <c r="E10" s="6">
        <v>20</v>
      </c>
    </row>
    <row r="11" ht="99" customHeight="true" spans="1:5">
      <c r="A11" s="6"/>
      <c r="B11" s="6" t="s">
        <v>43</v>
      </c>
      <c r="C11" s="7" t="s">
        <v>44</v>
      </c>
      <c r="D11" s="7"/>
      <c r="E11" s="6">
        <v>10</v>
      </c>
    </row>
    <row r="12" ht="99" customHeight="true" spans="1:5">
      <c r="A12" s="6"/>
      <c r="B12" s="6" t="s">
        <v>12</v>
      </c>
      <c r="C12" s="7" t="s">
        <v>45</v>
      </c>
      <c r="D12" s="7"/>
      <c r="E12" s="6">
        <v>10</v>
      </c>
    </row>
    <row r="13" ht="99" customHeight="true" spans="1:5">
      <c r="A13" s="6"/>
      <c r="B13" s="6" t="s">
        <v>16</v>
      </c>
      <c r="C13" s="7" t="s">
        <v>46</v>
      </c>
      <c r="D13" s="7"/>
      <c r="E13" s="6">
        <v>10</v>
      </c>
    </row>
    <row r="14" ht="99" customHeight="true" spans="1:5">
      <c r="A14" s="6">
        <v>6</v>
      </c>
      <c r="B14" s="6" t="s">
        <v>47</v>
      </c>
      <c r="C14" s="7" t="s">
        <v>48</v>
      </c>
      <c r="D14" s="7" t="s">
        <v>49</v>
      </c>
      <c r="E14" s="6">
        <v>30</v>
      </c>
    </row>
    <row r="15" ht="26" customHeight="true" spans="1:5">
      <c r="A15" s="8" t="s">
        <v>20</v>
      </c>
      <c r="B15" s="8"/>
      <c r="C15" s="8"/>
      <c r="D15" s="8"/>
      <c r="E15" s="9">
        <f>SUM(E4:E14)</f>
        <v>100</v>
      </c>
    </row>
  </sheetData>
  <mergeCells count="3">
    <mergeCell ref="A1:E1"/>
    <mergeCell ref="A2:E2"/>
    <mergeCell ref="A15:C15"/>
  </mergeCells>
  <pageMargins left="0.75" right="0.75" top="0.550694444444444" bottom="0.590277777777778" header="0.5" footer="0.5"/>
  <pageSetup paperSize="9" scale="63"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柑蕉桔梨萝柚</cp:lastModifiedBy>
  <dcterms:created xsi:type="dcterms:W3CDTF">2025-07-19T15:05:00Z</dcterms:created>
  <dcterms:modified xsi:type="dcterms:W3CDTF">2026-03-06T14:57:42Z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2052-11.8.2.10552</vt:lpwstr>
  </property>
  <property fmtid="{D5CDD505-2E9C-101B-9397-08002B2CF9AE}" pid="3" name="ICV">
    <vt:lpwstr>2336106EFA20413E915536A2E54AA212_13</vt:lpwstr>
  </property>
  <property fmtid="{D5CDD505-2E9C-101B-9397-08002B2CF9AE}" pid="4" name="CalculationRule">
    <vt:i4>0</vt:i4>
  </property>
</Properties>
</file>