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Sheet1!$A$4:$H$51</definedName>
    <definedName name="_xlnm.Print_Titles" localSheetId="0">Sheet1!$4:$4</definedName>
    <definedName name="_xlnm.Print_Area" localSheetId="0">Sheet1!$A$1:$H$51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<sst xmlns="http://schemas.openxmlformats.org/spreadsheetml/2006/main" count="154" uniqueCount="67">
  <si>
    <t>附件1：</t>
  </si>
  <si>
    <t>蓬江区2026年人才住房配售房源清单</t>
  </si>
  <si>
    <t>序号</t>
  </si>
  <si>
    <t>项目名称</t>
  </si>
  <si>
    <t>栋号房号</t>
  </si>
  <si>
    <t>户  型</t>
  </si>
  <si>
    <r>
      <rPr>
        <b/>
        <sz val="12"/>
        <color theme="1"/>
        <rFont val="仿宋_GB2312"/>
        <charset val="134"/>
      </rPr>
      <t>建筑面积
（m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)</t>
    </r>
  </si>
  <si>
    <r>
      <rPr>
        <b/>
        <sz val="12"/>
        <color theme="1"/>
        <rFont val="仿宋_GB2312"/>
        <charset val="134"/>
      </rPr>
      <t>评估单价
（元/m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）</t>
    </r>
  </si>
  <si>
    <r>
      <rPr>
        <b/>
        <sz val="12"/>
        <color theme="1"/>
        <rFont val="仿宋_GB2312"/>
        <charset val="134"/>
      </rPr>
      <t>评估房屋总价（元/m</t>
    </r>
    <r>
      <rPr>
        <b/>
        <vertAlign val="superscript"/>
        <sz val="12"/>
        <color theme="1"/>
        <rFont val="仿宋_GB2312"/>
        <charset val="134"/>
      </rPr>
      <t>2</t>
    </r>
    <r>
      <rPr>
        <b/>
        <sz val="12"/>
        <color theme="1"/>
        <rFont val="仿宋_GB2312"/>
        <charset val="134"/>
      </rPr>
      <t>)（结果取整至个位）</t>
    </r>
  </si>
  <si>
    <t>备注</t>
  </si>
  <si>
    <t>保利悦公馆</t>
  </si>
  <si>
    <t>1栋301室</t>
  </si>
  <si>
    <t>四房两厅两卫</t>
  </si>
  <si>
    <t>毛坯</t>
  </si>
  <si>
    <t>1栋304室</t>
  </si>
  <si>
    <t>三房两厅两卫</t>
  </si>
  <si>
    <t>1栋1002室</t>
  </si>
  <si>
    <t>1栋1201室</t>
  </si>
  <si>
    <t>1栋2502室</t>
  </si>
  <si>
    <t>1栋2504室</t>
  </si>
  <si>
    <t>2栋603室</t>
  </si>
  <si>
    <t>2栋1203室</t>
  </si>
  <si>
    <t>2栋1302室</t>
  </si>
  <si>
    <t>2栋2301室</t>
  </si>
  <si>
    <t>3栋602室</t>
  </si>
  <si>
    <t>3栋702室</t>
  </si>
  <si>
    <t>3栋1801室</t>
  </si>
  <si>
    <t>3栋2901室</t>
  </si>
  <si>
    <t>滨江碧桂园</t>
  </si>
  <si>
    <t>5栋102室</t>
  </si>
  <si>
    <t>5栋202室</t>
  </si>
  <si>
    <t>5栋2901室</t>
  </si>
  <si>
    <t>四房两厅三卫</t>
  </si>
  <si>
    <t>5栋3001室</t>
  </si>
  <si>
    <t>8栋402室</t>
  </si>
  <si>
    <t>五房两厅三卫</t>
  </si>
  <si>
    <t>8栋2801室</t>
  </si>
  <si>
    <t>11栋701室</t>
  </si>
  <si>
    <t>11栋1603室</t>
  </si>
  <si>
    <t>11栋2201室</t>
  </si>
  <si>
    <t>11栋2801室</t>
  </si>
  <si>
    <t>12栋901室</t>
  </si>
  <si>
    <t>12栋1101室</t>
  </si>
  <si>
    <t>华强滨江府</t>
  </si>
  <si>
    <t>3栋2601室</t>
  </si>
  <si>
    <t>3栋2902室</t>
  </si>
  <si>
    <t>3栋3002室</t>
  </si>
  <si>
    <t>3栋601室</t>
  </si>
  <si>
    <t>3栋703室</t>
  </si>
  <si>
    <t>2栋1202室</t>
  </si>
  <si>
    <t>2栋1801室</t>
  </si>
  <si>
    <t>2栋2604室</t>
  </si>
  <si>
    <t>2栋803室</t>
  </si>
  <si>
    <t>2栋901室</t>
  </si>
  <si>
    <t>骏景湾领峰花园</t>
  </si>
  <si>
    <t>2栋1601室</t>
  </si>
  <si>
    <t>2栋2601室</t>
  </si>
  <si>
    <t>2栋1101室</t>
  </si>
  <si>
    <t>2栋1301室</t>
  </si>
  <si>
    <t>2栋2103室</t>
  </si>
  <si>
    <t>2栋2503室</t>
  </si>
  <si>
    <t>3栋2801室</t>
  </si>
  <si>
    <t>3栋501室</t>
  </si>
  <si>
    <t>3栋2003室</t>
  </si>
  <si>
    <t>3栋503室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</si>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</sst>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view="pageBreakPreview" zoomScaleNormal="100" workbookViewId="0">
      <selection activeCell="O44" sqref="O44"/>
    </sheetView>
  </sheetViews>
  <sheetFormatPr defaultColWidth="9" defaultRowHeight="13.5" outlineLevelCol="7"/>
  <cols>
    <col min="1" max="1" width="6" customWidth="1"/>
    <col min="2" max="2" width="15.125" customWidth="1"/>
    <col min="3" max="3" width="14.375" customWidth="1"/>
    <col min="4" max="4" width="13.125" customWidth="1"/>
    <col min="5" max="5" width="13.25" customWidth="1"/>
    <col min="6" max="6" width="15.8333333333333" style="1" customWidth="1"/>
    <col min="7" max="7" width="22.625" customWidth="1"/>
    <col min="8" max="8" width="7.875" customWidth="1"/>
  </cols>
  <sheetData>
    <row r="1" spans="1:8">
      <c r="A1" s="2" t="s">
        <v>0</v>
      </c>
    </row>
    <row r="2" ht="28" customHeight="1" spans="1:8">
      <c r="A2" s="3" t="s">
        <v>1</v>
      </c>
      <c r="B2" s="3"/>
      <c r="C2" s="3"/>
      <c r="D2" s="3"/>
      <c r="E2" s="3"/>
      <c r="F2" s="4"/>
      <c r="G2" s="3"/>
      <c r="H2" s="3"/>
    </row>
    <row r="4" ht="40.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5" t="s">
        <v>9</v>
      </c>
    </row>
    <row r="5" ht="29.25" customHeight="1" spans="1:8">
      <c r="A5" s="7">
        <v>1</v>
      </c>
      <c r="B5" s="8" t="s">
        <v>10</v>
      </c>
      <c r="C5" s="9" t="s">
        <v>11</v>
      </c>
      <c r="D5" s="10" t="s">
        <v>12</v>
      </c>
      <c r="E5" s="11">
        <v>128.3</v>
      </c>
      <c r="F5" s="12">
        <v>8200</v>
      </c>
      <c r="G5" s="13">
        <f>ROUND(E5*F5,0)</f>
        <v>1052060</v>
      </c>
      <c r="H5" s="9" t="s">
        <v>13</v>
      </c>
    </row>
    <row r="6" ht="29.25" customHeight="1" spans="1:8">
      <c r="A6" s="7">
        <v>2</v>
      </c>
      <c r="B6" s="14"/>
      <c r="C6" s="9" t="s">
        <v>14</v>
      </c>
      <c r="D6" s="10" t="s">
        <v>15</v>
      </c>
      <c r="E6" s="11">
        <v>98.88</v>
      </c>
      <c r="F6" s="12">
        <v>7500</v>
      </c>
      <c r="G6" s="13">
        <f>ROUND(E6*F6,0)</f>
        <v>741600</v>
      </c>
      <c r="H6" s="9" t="s">
        <v>13</v>
      </c>
    </row>
    <row r="7" ht="29.25" customHeight="1" spans="1:8">
      <c r="A7" s="7">
        <v>3</v>
      </c>
      <c r="B7" s="14"/>
      <c r="C7" s="9" t="s">
        <v>16</v>
      </c>
      <c r="D7" s="10" t="s">
        <v>12</v>
      </c>
      <c r="E7" s="11">
        <v>128.18</v>
      </c>
      <c r="F7" s="12">
        <v>8300</v>
      </c>
      <c r="G7" s="13">
        <f>ROUND(E7*F7,0)</f>
        <v>1063894</v>
      </c>
      <c r="H7" s="9" t="s">
        <v>13</v>
      </c>
    </row>
    <row r="8" ht="29.25" customHeight="1" spans="1:8">
      <c r="A8" s="7">
        <v>4</v>
      </c>
      <c r="B8" s="14"/>
      <c r="C8" s="9" t="s">
        <v>17</v>
      </c>
      <c r="D8" s="10" t="s">
        <v>12</v>
      </c>
      <c r="E8" s="11">
        <v>128.3</v>
      </c>
      <c r="F8" s="12">
        <v>8300</v>
      </c>
      <c r="G8" s="13">
        <f>ROUND(E8*F8,0)</f>
        <v>1064890</v>
      </c>
      <c r="H8" s="9" t="s">
        <v>13</v>
      </c>
    </row>
    <row r="9" ht="29.25" customHeight="1" spans="1:8">
      <c r="A9" s="7">
        <v>5</v>
      </c>
      <c r="B9" s="14"/>
      <c r="C9" s="9" t="s">
        <v>18</v>
      </c>
      <c r="D9" s="10" t="s">
        <v>12</v>
      </c>
      <c r="E9" s="11">
        <v>128.18</v>
      </c>
      <c r="F9" s="12">
        <v>8400</v>
      </c>
      <c r="G9" s="13">
        <f>ROUND(E9*F9,0)</f>
        <v>1076712</v>
      </c>
      <c r="H9" s="9" t="s">
        <v>13</v>
      </c>
    </row>
    <row r="10" ht="29.25" customHeight="1" spans="1:8">
      <c r="A10" s="7">
        <v>6</v>
      </c>
      <c r="B10" s="14"/>
      <c r="C10" s="9" t="s">
        <v>19</v>
      </c>
      <c r="D10" s="10" t="s">
        <v>15</v>
      </c>
      <c r="E10" s="11">
        <v>98.88</v>
      </c>
      <c r="F10" s="12">
        <v>7700</v>
      </c>
      <c r="G10" s="13">
        <f>ROUND(E10*F10,0)</f>
        <v>761376</v>
      </c>
      <c r="H10" s="9" t="s">
        <v>13</v>
      </c>
    </row>
    <row r="11" ht="29.25" customHeight="1" spans="1:8">
      <c r="A11" s="7">
        <v>7</v>
      </c>
      <c r="B11" s="14"/>
      <c r="C11" s="9" t="s">
        <v>20</v>
      </c>
      <c r="D11" s="10" t="s">
        <v>15</v>
      </c>
      <c r="E11" s="11">
        <v>98.64</v>
      </c>
      <c r="F11" s="12">
        <v>8100</v>
      </c>
      <c r="G11" s="13">
        <f>ROUND(E11*F11,0)</f>
        <v>798984</v>
      </c>
      <c r="H11" s="9" t="s">
        <v>13</v>
      </c>
    </row>
    <row r="12" ht="29.25" customHeight="1" spans="1:8">
      <c r="A12" s="7">
        <v>8</v>
      </c>
      <c r="B12" s="14"/>
      <c r="C12" s="9" t="s">
        <v>21</v>
      </c>
      <c r="D12" s="10" t="s">
        <v>15</v>
      </c>
      <c r="E12" s="11">
        <v>98.64</v>
      </c>
      <c r="F12" s="12">
        <v>8150</v>
      </c>
      <c r="G12" s="13">
        <f>ROUND(E12*F12,0)</f>
        <v>803916</v>
      </c>
      <c r="H12" s="9" t="s">
        <v>13</v>
      </c>
    </row>
    <row r="13" ht="29.25" customHeight="1" spans="1:8">
      <c r="A13" s="7">
        <v>9</v>
      </c>
      <c r="B13" s="14"/>
      <c r="C13" s="9" t="s">
        <v>22</v>
      </c>
      <c r="D13" s="10" t="s">
        <v>12</v>
      </c>
      <c r="E13" s="11">
        <v>127.87</v>
      </c>
      <c r="F13" s="12">
        <v>8450</v>
      </c>
      <c r="G13" s="13">
        <f>ROUND(E13*F13,0)</f>
        <v>1080502</v>
      </c>
      <c r="H13" s="9" t="s">
        <v>13</v>
      </c>
    </row>
    <row r="14" ht="29.25" customHeight="1" spans="1:8">
      <c r="A14" s="7">
        <v>10</v>
      </c>
      <c r="B14" s="14"/>
      <c r="C14" s="9" t="s">
        <v>23</v>
      </c>
      <c r="D14" s="10" t="s">
        <v>12</v>
      </c>
      <c r="E14" s="11">
        <v>127.98</v>
      </c>
      <c r="F14" s="12">
        <v>8450</v>
      </c>
      <c r="G14" s="13">
        <f>ROUND(E14*F14,0)</f>
        <v>1081431</v>
      </c>
      <c r="H14" s="9" t="s">
        <v>13</v>
      </c>
    </row>
    <row r="15" ht="29.25" customHeight="1" spans="1:8">
      <c r="A15" s="7">
        <v>11</v>
      </c>
      <c r="B15" s="14"/>
      <c r="C15" s="9" t="s">
        <v>24</v>
      </c>
      <c r="D15" s="10" t="s">
        <v>12</v>
      </c>
      <c r="E15" s="11">
        <v>127.87</v>
      </c>
      <c r="F15" s="12">
        <v>7800</v>
      </c>
      <c r="G15" s="13">
        <f>ROUND(E15*F15,0)</f>
        <v>997386</v>
      </c>
      <c r="H15" s="9" t="s">
        <v>13</v>
      </c>
    </row>
    <row r="16" ht="29.25" customHeight="1" spans="1:8">
      <c r="A16" s="7">
        <v>12</v>
      </c>
      <c r="B16" s="14"/>
      <c r="C16" s="9" t="s">
        <v>25</v>
      </c>
      <c r="D16" s="10" t="s">
        <v>12</v>
      </c>
      <c r="E16" s="11">
        <v>127.87</v>
      </c>
      <c r="F16" s="12">
        <v>7800</v>
      </c>
      <c r="G16" s="13">
        <f>ROUND(E16*F16,0)</f>
        <v>997386</v>
      </c>
      <c r="H16" s="9" t="s">
        <v>13</v>
      </c>
    </row>
    <row r="17" ht="29.25" customHeight="1" spans="1:8">
      <c r="A17" s="7">
        <v>13</v>
      </c>
      <c r="B17" s="14"/>
      <c r="C17" s="9" t="s">
        <v>26</v>
      </c>
      <c r="D17" s="10" t="s">
        <v>12</v>
      </c>
      <c r="E17" s="11">
        <v>127.98</v>
      </c>
      <c r="F17" s="12">
        <v>7900</v>
      </c>
      <c r="G17" s="13">
        <f>ROUND(E17*F17,0)</f>
        <v>1011042</v>
      </c>
      <c r="H17" s="9" t="s">
        <v>13</v>
      </c>
    </row>
    <row r="18" ht="29.25" customHeight="1" spans="1:8">
      <c r="A18" s="7">
        <v>14</v>
      </c>
      <c r="B18" s="15"/>
      <c r="C18" s="9" t="s">
        <v>27</v>
      </c>
      <c r="D18" s="10" t="s">
        <v>12</v>
      </c>
      <c r="E18" s="11">
        <v>127.98</v>
      </c>
      <c r="F18" s="12">
        <v>7850</v>
      </c>
      <c r="G18" s="13">
        <f>ROUND(E18*F18,0)</f>
        <v>1004643</v>
      </c>
      <c r="H18" s="9" t="s">
        <v>13</v>
      </c>
    </row>
    <row r="19" ht="29.25" customHeight="1" spans="1:8">
      <c r="A19" s="7">
        <v>15</v>
      </c>
      <c r="B19" s="16" t="s">
        <v>28</v>
      </c>
      <c r="C19" s="9" t="s">
        <v>29</v>
      </c>
      <c r="D19" s="10" t="s">
        <v>15</v>
      </c>
      <c r="E19" s="11">
        <v>147.89</v>
      </c>
      <c r="F19" s="9">
        <v>7100</v>
      </c>
      <c r="G19" s="13">
        <f>ROUND(E19*F19,0)</f>
        <v>1050019</v>
      </c>
      <c r="H19" s="9" t="s">
        <v>13</v>
      </c>
    </row>
    <row r="20" ht="29.25" customHeight="1" spans="1:8">
      <c r="A20" s="7">
        <v>16</v>
      </c>
      <c r="B20" s="16"/>
      <c r="C20" s="9" t="s">
        <v>30</v>
      </c>
      <c r="D20" s="10" t="s">
        <v>15</v>
      </c>
      <c r="E20" s="11">
        <v>167.08</v>
      </c>
      <c r="F20" s="9">
        <v>7100</v>
      </c>
      <c r="G20" s="13">
        <f>ROUND(E20*F20,0)</f>
        <v>1186268</v>
      </c>
      <c r="H20" s="9" t="s">
        <v>13</v>
      </c>
    </row>
    <row r="21" ht="29.25" customHeight="1" spans="1:8">
      <c r="A21" s="7">
        <v>17</v>
      </c>
      <c r="B21" s="16"/>
      <c r="C21" s="9" t="s">
        <v>31</v>
      </c>
      <c r="D21" s="10" t="s">
        <v>32</v>
      </c>
      <c r="E21" s="11">
        <v>191.2</v>
      </c>
      <c r="F21" s="9">
        <v>8100</v>
      </c>
      <c r="G21" s="13">
        <f>ROUND(E21*F21,0)</f>
        <v>1548720</v>
      </c>
      <c r="H21" s="9" t="s">
        <v>13</v>
      </c>
    </row>
    <row r="22" ht="29.25" customHeight="1" spans="1:8">
      <c r="A22" s="7">
        <v>18</v>
      </c>
      <c r="B22" s="16"/>
      <c r="C22" s="9" t="s">
        <v>33</v>
      </c>
      <c r="D22" s="10" t="s">
        <v>32</v>
      </c>
      <c r="E22" s="11">
        <v>191.2</v>
      </c>
      <c r="F22" s="9">
        <v>7900</v>
      </c>
      <c r="G22" s="13">
        <f>ROUND(E22*F22,0)</f>
        <v>1510480</v>
      </c>
      <c r="H22" s="9" t="s">
        <v>13</v>
      </c>
    </row>
    <row r="23" ht="29.25" customHeight="1" spans="1:8">
      <c r="A23" s="7">
        <v>19</v>
      </c>
      <c r="B23" s="16"/>
      <c r="C23" s="9" t="s">
        <v>34</v>
      </c>
      <c r="D23" s="10" t="s">
        <v>35</v>
      </c>
      <c r="E23" s="11">
        <v>275.55</v>
      </c>
      <c r="F23" s="9">
        <v>7650</v>
      </c>
      <c r="G23" s="13">
        <f>ROUND(E23*F23,0)</f>
        <v>2107958</v>
      </c>
      <c r="H23" s="9" t="s">
        <v>13</v>
      </c>
    </row>
    <row r="24" ht="29.25" customHeight="1" spans="1:8">
      <c r="A24" s="7">
        <v>20</v>
      </c>
      <c r="B24" s="16"/>
      <c r="C24" s="9" t="s">
        <v>36</v>
      </c>
      <c r="D24" s="10" t="s">
        <v>35</v>
      </c>
      <c r="E24" s="11">
        <v>273.54</v>
      </c>
      <c r="F24" s="9">
        <v>8200</v>
      </c>
      <c r="G24" s="13">
        <f>ROUND(E24*F24,0)</f>
        <v>2243028</v>
      </c>
      <c r="H24" s="9" t="s">
        <v>13</v>
      </c>
    </row>
    <row r="25" ht="29.25" customHeight="1" spans="1:8">
      <c r="A25" s="7">
        <v>21</v>
      </c>
      <c r="B25" s="16"/>
      <c r="C25" s="9" t="s">
        <v>37</v>
      </c>
      <c r="D25" s="10" t="s">
        <v>12</v>
      </c>
      <c r="E25" s="11">
        <v>119.37</v>
      </c>
      <c r="F25" s="9">
        <v>7850</v>
      </c>
      <c r="G25" s="13">
        <f>ROUND(E25*F25,0)</f>
        <v>937055</v>
      </c>
      <c r="H25" s="9" t="s">
        <v>13</v>
      </c>
    </row>
    <row r="26" ht="29.25" customHeight="1" spans="1:8">
      <c r="A26" s="7">
        <v>22</v>
      </c>
      <c r="B26" s="16"/>
      <c r="C26" s="9" t="s">
        <v>38</v>
      </c>
      <c r="D26" s="10" t="s">
        <v>12</v>
      </c>
      <c r="E26" s="11">
        <v>119.55</v>
      </c>
      <c r="F26" s="9">
        <v>8500</v>
      </c>
      <c r="G26" s="13">
        <f>ROUND(E26*F26,0)</f>
        <v>1016175</v>
      </c>
      <c r="H26" s="9" t="s">
        <v>13</v>
      </c>
    </row>
    <row r="27" ht="29.25" customHeight="1" spans="1:8">
      <c r="A27" s="7">
        <v>23</v>
      </c>
      <c r="B27" s="16"/>
      <c r="C27" s="9" t="s">
        <v>39</v>
      </c>
      <c r="D27" s="10" t="s">
        <v>12</v>
      </c>
      <c r="E27" s="11">
        <v>119.37</v>
      </c>
      <c r="F27" s="9">
        <v>8500</v>
      </c>
      <c r="G27" s="13">
        <f>ROUND(E27*F27,0)</f>
        <v>1014645</v>
      </c>
      <c r="H27" s="9" t="s">
        <v>13</v>
      </c>
    </row>
    <row r="28" ht="29.25" customHeight="1" spans="1:8">
      <c r="A28" s="7">
        <v>24</v>
      </c>
      <c r="B28" s="16"/>
      <c r="C28" s="9" t="s">
        <v>40</v>
      </c>
      <c r="D28" s="10" t="s">
        <v>12</v>
      </c>
      <c r="E28" s="11">
        <v>119.37</v>
      </c>
      <c r="F28" s="9">
        <v>8700</v>
      </c>
      <c r="G28" s="13">
        <f>ROUND(E28*F28,0)</f>
        <v>1038519</v>
      </c>
      <c r="H28" s="9" t="s">
        <v>13</v>
      </c>
    </row>
    <row r="29" ht="29.25" customHeight="1" spans="1:8">
      <c r="A29" s="7">
        <v>25</v>
      </c>
      <c r="B29" s="16"/>
      <c r="C29" s="9" t="s">
        <v>41</v>
      </c>
      <c r="D29" s="10" t="s">
        <v>12</v>
      </c>
      <c r="E29" s="11">
        <v>141.28</v>
      </c>
      <c r="F29" s="9">
        <v>8500</v>
      </c>
      <c r="G29" s="13">
        <f>ROUND(E29*F29,0)</f>
        <v>1200880</v>
      </c>
      <c r="H29" s="9" t="s">
        <v>13</v>
      </c>
    </row>
    <row r="30" ht="29.25" customHeight="1" spans="1:8">
      <c r="A30" s="7">
        <v>26</v>
      </c>
      <c r="B30" s="16"/>
      <c r="C30" s="9" t="s">
        <v>42</v>
      </c>
      <c r="D30" s="10" t="s">
        <v>12</v>
      </c>
      <c r="E30" s="11">
        <v>141.28</v>
      </c>
      <c r="F30" s="9">
        <v>8600</v>
      </c>
      <c r="G30" s="13">
        <f>ROUND(E30*F30,0)</f>
        <v>1215008</v>
      </c>
      <c r="H30" s="9" t="s">
        <v>13</v>
      </c>
    </row>
    <row r="31" ht="29.25" customHeight="1" spans="1:8">
      <c r="A31" s="7">
        <v>27</v>
      </c>
      <c r="B31" s="8" t="s">
        <v>43</v>
      </c>
      <c r="C31" s="9" t="s">
        <v>44</v>
      </c>
      <c r="D31" s="10" t="s">
        <v>15</v>
      </c>
      <c r="E31" s="11">
        <v>126.28</v>
      </c>
      <c r="F31" s="9">
        <v>8050</v>
      </c>
      <c r="G31" s="13">
        <f t="shared" ref="G31:G64" si="0">ROUND(E31*F31,0)</f>
        <v>1016554</v>
      </c>
      <c r="H31" s="9" t="s">
        <v>13</v>
      </c>
    </row>
    <row r="32" ht="29.25" customHeight="1" spans="1:8">
      <c r="A32" s="7">
        <v>28</v>
      </c>
      <c r="B32" s="14"/>
      <c r="C32" s="9" t="s">
        <v>45</v>
      </c>
      <c r="D32" s="10" t="s">
        <v>15</v>
      </c>
      <c r="E32" s="11">
        <v>126.28</v>
      </c>
      <c r="F32" s="9">
        <v>8050</v>
      </c>
      <c r="G32" s="13">
        <f t="shared" si="0"/>
        <v>1016554</v>
      </c>
      <c r="H32" s="9" t="s">
        <v>13</v>
      </c>
    </row>
    <row r="33" ht="29.25" customHeight="1" spans="1:8">
      <c r="A33" s="7">
        <v>29</v>
      </c>
      <c r="B33" s="14"/>
      <c r="C33" s="9" t="s">
        <v>46</v>
      </c>
      <c r="D33" s="10" t="s">
        <v>15</v>
      </c>
      <c r="E33" s="11">
        <v>126.28</v>
      </c>
      <c r="F33" s="9">
        <v>7900</v>
      </c>
      <c r="G33" s="13">
        <f t="shared" si="0"/>
        <v>997612</v>
      </c>
      <c r="H33" s="9" t="s">
        <v>13</v>
      </c>
    </row>
    <row r="34" ht="29.25" customHeight="1" spans="1:8">
      <c r="A34" s="7">
        <v>30</v>
      </c>
      <c r="B34" s="14"/>
      <c r="C34" s="9" t="s">
        <v>47</v>
      </c>
      <c r="D34" s="10" t="s">
        <v>15</v>
      </c>
      <c r="E34" s="11">
        <v>126.28</v>
      </c>
      <c r="F34" s="9">
        <v>7600</v>
      </c>
      <c r="G34" s="13">
        <f t="shared" si="0"/>
        <v>959728</v>
      </c>
      <c r="H34" s="9" t="s">
        <v>13</v>
      </c>
    </row>
    <row r="35" ht="29.25" customHeight="1" spans="1:8">
      <c r="A35" s="7">
        <v>31</v>
      </c>
      <c r="B35" s="14"/>
      <c r="C35" s="9" t="s">
        <v>48</v>
      </c>
      <c r="D35" s="10" t="s">
        <v>15</v>
      </c>
      <c r="E35" s="11">
        <v>106.8</v>
      </c>
      <c r="F35" s="9">
        <v>8100</v>
      </c>
      <c r="G35" s="13">
        <f t="shared" si="0"/>
        <v>865080</v>
      </c>
      <c r="H35" s="9" t="s">
        <v>13</v>
      </c>
    </row>
    <row r="36" ht="29.25" customHeight="1" spans="1:8">
      <c r="A36" s="7">
        <v>32</v>
      </c>
      <c r="B36" s="14"/>
      <c r="C36" s="9" t="s">
        <v>49</v>
      </c>
      <c r="D36" s="10" t="s">
        <v>15</v>
      </c>
      <c r="E36" s="11">
        <v>126.28</v>
      </c>
      <c r="F36" s="9">
        <v>8850</v>
      </c>
      <c r="G36" s="13">
        <f t="shared" si="0"/>
        <v>1117578</v>
      </c>
      <c r="H36" s="9" t="s">
        <v>13</v>
      </c>
    </row>
    <row r="37" ht="29.25" customHeight="1" spans="1:8">
      <c r="A37" s="7">
        <v>33</v>
      </c>
      <c r="B37" s="14"/>
      <c r="C37" s="9" t="s">
        <v>50</v>
      </c>
      <c r="D37" s="10" t="s">
        <v>15</v>
      </c>
      <c r="E37" s="11">
        <v>126.28</v>
      </c>
      <c r="F37" s="9">
        <v>8800</v>
      </c>
      <c r="G37" s="13">
        <f t="shared" si="0"/>
        <v>1111264</v>
      </c>
      <c r="H37" s="9" t="s">
        <v>13</v>
      </c>
    </row>
    <row r="38" ht="29.25" customHeight="1" spans="1:8">
      <c r="A38" s="7">
        <v>34</v>
      </c>
      <c r="B38" s="14"/>
      <c r="C38" s="9" t="s">
        <v>51</v>
      </c>
      <c r="D38" s="10" t="s">
        <v>15</v>
      </c>
      <c r="E38" s="11">
        <v>106.8</v>
      </c>
      <c r="F38" s="9">
        <v>8850</v>
      </c>
      <c r="G38" s="13">
        <f t="shared" si="0"/>
        <v>945180</v>
      </c>
      <c r="H38" s="9" t="s">
        <v>13</v>
      </c>
    </row>
    <row r="39" ht="29.25" customHeight="1" spans="1:8">
      <c r="A39" s="7">
        <v>35</v>
      </c>
      <c r="B39" s="14"/>
      <c r="C39" s="9" t="s">
        <v>52</v>
      </c>
      <c r="D39" s="10" t="s">
        <v>15</v>
      </c>
      <c r="E39" s="11">
        <v>106.8</v>
      </c>
      <c r="F39" s="9">
        <v>8550</v>
      </c>
      <c r="G39" s="13">
        <f t="shared" si="0"/>
        <v>913140</v>
      </c>
      <c r="H39" s="9" t="s">
        <v>13</v>
      </c>
    </row>
    <row r="40" ht="29.25" customHeight="1" spans="1:8">
      <c r="A40" s="7">
        <v>36</v>
      </c>
      <c r="B40" s="15"/>
      <c r="C40" s="9" t="s">
        <v>53</v>
      </c>
      <c r="D40" s="10" t="s">
        <v>15</v>
      </c>
      <c r="E40" s="11">
        <v>126.28</v>
      </c>
      <c r="F40" s="9">
        <v>8400</v>
      </c>
      <c r="G40" s="13">
        <f t="shared" si="0"/>
        <v>1060752</v>
      </c>
      <c r="H40" s="9" t="s">
        <v>13</v>
      </c>
    </row>
    <row r="41" ht="29.25" customHeight="1" spans="1:8">
      <c r="A41" s="7">
        <v>37</v>
      </c>
      <c r="B41" s="8" t="s">
        <v>54</v>
      </c>
      <c r="C41" s="9" t="s">
        <v>55</v>
      </c>
      <c r="D41" s="10" t="s">
        <v>12</v>
      </c>
      <c r="E41" s="11">
        <v>123.35</v>
      </c>
      <c r="F41" s="9">
        <v>9800</v>
      </c>
      <c r="G41" s="13">
        <f t="shared" si="0"/>
        <v>1208830</v>
      </c>
      <c r="H41" s="9" t="s">
        <v>13</v>
      </c>
    </row>
    <row r="42" ht="29.25" customHeight="1" spans="1:8">
      <c r="A42" s="7">
        <v>38</v>
      </c>
      <c r="B42" s="14"/>
      <c r="C42" s="9" t="s">
        <v>56</v>
      </c>
      <c r="D42" s="10" t="s">
        <v>12</v>
      </c>
      <c r="E42" s="11">
        <v>123.35</v>
      </c>
      <c r="F42" s="9">
        <v>9650</v>
      </c>
      <c r="G42" s="13">
        <f t="shared" si="0"/>
        <v>1190328</v>
      </c>
      <c r="H42" s="9" t="s">
        <v>13</v>
      </c>
    </row>
    <row r="43" ht="29.25" customHeight="1" spans="1:8">
      <c r="A43" s="7">
        <v>39</v>
      </c>
      <c r="B43" s="14"/>
      <c r="C43" s="9" t="s">
        <v>57</v>
      </c>
      <c r="D43" s="10" t="s">
        <v>12</v>
      </c>
      <c r="E43" s="11">
        <v>123.35</v>
      </c>
      <c r="F43" s="9">
        <v>9750</v>
      </c>
      <c r="G43" s="13">
        <f t="shared" si="0"/>
        <v>1202663</v>
      </c>
      <c r="H43" s="9" t="s">
        <v>13</v>
      </c>
    </row>
    <row r="44" ht="29.25" customHeight="1" spans="1:8">
      <c r="A44" s="7">
        <v>40</v>
      </c>
      <c r="B44" s="14"/>
      <c r="C44" s="9" t="s">
        <v>58</v>
      </c>
      <c r="D44" s="10" t="s">
        <v>12</v>
      </c>
      <c r="E44" s="11">
        <v>123.35</v>
      </c>
      <c r="F44" s="9">
        <v>9800</v>
      </c>
      <c r="G44" s="13">
        <f t="shared" si="0"/>
        <v>1208830</v>
      </c>
      <c r="H44" s="9" t="s">
        <v>13</v>
      </c>
    </row>
    <row r="45" ht="29.25" customHeight="1" spans="1:8">
      <c r="A45" s="7">
        <v>41</v>
      </c>
      <c r="B45" s="14"/>
      <c r="C45" s="9" t="s">
        <v>59</v>
      </c>
      <c r="D45" s="10" t="s">
        <v>15</v>
      </c>
      <c r="E45" s="11">
        <v>106.53</v>
      </c>
      <c r="F45" s="9">
        <v>9550</v>
      </c>
      <c r="G45" s="13">
        <f t="shared" si="0"/>
        <v>1017362</v>
      </c>
      <c r="H45" s="9" t="s">
        <v>13</v>
      </c>
    </row>
    <row r="46" ht="29.25" customHeight="1" spans="1:8">
      <c r="A46" s="7">
        <v>42</v>
      </c>
      <c r="B46" s="14"/>
      <c r="C46" s="9" t="s">
        <v>60</v>
      </c>
      <c r="D46" s="10" t="s">
        <v>15</v>
      </c>
      <c r="E46" s="11">
        <v>106.53</v>
      </c>
      <c r="F46" s="9">
        <v>9400</v>
      </c>
      <c r="G46" s="13">
        <f t="shared" si="0"/>
        <v>1001382</v>
      </c>
      <c r="H46" s="9" t="s">
        <v>13</v>
      </c>
    </row>
    <row r="47" ht="29.25" customHeight="1" spans="1:8">
      <c r="A47" s="7">
        <v>43</v>
      </c>
      <c r="B47" s="14"/>
      <c r="C47" s="9" t="s">
        <v>61</v>
      </c>
      <c r="D47" s="10" t="s">
        <v>12</v>
      </c>
      <c r="E47" s="11">
        <v>119.9</v>
      </c>
      <c r="F47" s="9">
        <v>10000</v>
      </c>
      <c r="G47" s="13">
        <f t="shared" si="0"/>
        <v>1199000</v>
      </c>
      <c r="H47" s="9" t="s">
        <v>13</v>
      </c>
    </row>
    <row r="48" ht="29.25" customHeight="1" spans="1:8">
      <c r="A48" s="7">
        <v>44</v>
      </c>
      <c r="B48" s="14"/>
      <c r="C48" s="9" t="s">
        <v>62</v>
      </c>
      <c r="D48" s="10" t="s">
        <v>12</v>
      </c>
      <c r="E48" s="11">
        <v>119.9</v>
      </c>
      <c r="F48" s="9">
        <v>9700</v>
      </c>
      <c r="G48" s="13">
        <f t="shared" si="0"/>
        <v>1163030</v>
      </c>
      <c r="H48" s="9" t="s">
        <v>13</v>
      </c>
    </row>
    <row r="49" ht="29.25" customHeight="1" spans="1:8">
      <c r="A49" s="7">
        <v>45</v>
      </c>
      <c r="B49" s="14"/>
      <c r="C49" s="9" t="s">
        <v>63</v>
      </c>
      <c r="D49" s="10" t="s">
        <v>15</v>
      </c>
      <c r="E49" s="11">
        <v>111.63</v>
      </c>
      <c r="F49" s="9">
        <v>9950</v>
      </c>
      <c r="G49" s="13">
        <f t="shared" si="0"/>
        <v>1110719</v>
      </c>
      <c r="H49" s="9" t="s">
        <v>13</v>
      </c>
    </row>
    <row r="50" ht="29.25" customHeight="1" spans="1:8">
      <c r="A50" s="7">
        <v>46</v>
      </c>
      <c r="B50" s="15"/>
      <c r="C50" s="9" t="s">
        <v>64</v>
      </c>
      <c r="D50" s="10" t="s">
        <v>15</v>
      </c>
      <c r="E50" s="11">
        <v>111.63</v>
      </c>
      <c r="F50" s="9">
        <v>9600</v>
      </c>
      <c r="G50" s="13">
        <f t="shared" si="0"/>
        <v>1071648</v>
      </c>
      <c r="H50" s="9" t="s">
        <v>13</v>
      </c>
    </row>
    <row r="51" ht="29.25" customHeight="1" spans="1:8">
      <c r="A51" s="17" t="s">
        <v>65</v>
      </c>
      <c r="B51" s="18"/>
      <c r="C51" s="18"/>
      <c r="D51" s="19"/>
      <c r="E51" s="20">
        <f>SUM(E5:E50)</f>
        <v>6056.11</v>
      </c>
      <c r="F51" s="21" t="s">
        <v>66</v>
      </c>
      <c r="G51" s="22">
        <f>SUM(G5:G50)</f>
        <v>50981811</v>
      </c>
      <c r="H51" s="22"/>
    </row>
    <row r="53" spans="1:8">
      <c r="E53" s="23"/>
    </row>
  </sheetData>
  <autoFilter xmlns:etc="http://www.wps.cn/officeDocument/2017/etCustomData" ref="A4:H51" etc:filterBottomFollowUsedRange="0">
    <extLst/>
  </autoFilter>
  <mergeCells count="6">
    <mergeCell ref="A2:H2"/>
    <mergeCell ref="A51:D51"/>
    <mergeCell ref="B5:B18"/>
    <mergeCell ref="B19:B30"/>
    <mergeCell ref="B31:B40"/>
    <mergeCell ref="B41:B50"/>
  </mergeCells>
  <pageMargins left="0.472222222222222" right="0.275" top="0.747916666666667" bottom="0.118055555555556" header="0.31496062992126" footer="0.31496062992126"/>
  <pageSetup paperSize="9" scale="90" orientation="portrait"/>
  <headerFooter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rin9</dc:creator>
  <cp:lastModifiedBy> PEAR.</cp:lastModifiedBy>
  <dcterms:created xsi:type="dcterms:W3CDTF">2022-07-01T01:07:00Z</dcterms:created>
  <cp:lastPrinted>2022-07-04T01:25:00Z</cp:lastPrinted>
  <dcterms:modified xsi:type="dcterms:W3CDTF">2026-03-26T10:02:49Z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804A6633AFC74F48A7104C9998E95419_12</vt:lpwstr>
  </property>
  <property fmtid="{D5CDD505-2E9C-101B-9397-08002B2CF9AE}" pid="4" name="CalculationRule">
    <vt:i4>0</vt:i4>
  </property>
</Properties>
</file>