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<sst xmlns="http://schemas.openxmlformats.org/spreadsheetml/2006/main" count="404" uniqueCount="172">
  <si>
    <t>2026年吸纳省内外重点帮扶群体来蓬就业专项补贴花名册（第一批）</t>
  </si>
  <si>
    <t>序号</t>
  </si>
  <si>
    <t>申请单位</t>
  </si>
  <si>
    <t>姓名</t>
  </si>
  <si>
    <t>性别</t>
  </si>
  <si>
    <t>年龄</t>
  </si>
  <si>
    <t>证件号码</t>
  </si>
  <si>
    <t>初次签订劳动合同时间</t>
  </si>
  <si>
    <t>是否在本单位参保</t>
  </si>
  <si>
    <t>在本单位参保月数</t>
  </si>
  <si>
    <t>是否脱贫人口（在全国脱贫人口系统查询）</t>
  </si>
  <si>
    <t>年内是否申请过相关就业补贴</t>
  </si>
  <si>
    <t>备注</t>
  </si>
  <si>
    <t>广东海信宽带科技有限公司</t>
  </si>
  <si>
    <t>李*临</t>
  </si>
  <si>
    <t>430522*********617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</si>
  <si>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5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6</t>
    </r>
    <r>
      <rPr>
        <sz val="11"/>
        <rFont val="方正书宋_GBK"/>
        <charset val="0"/>
      </rPr>
      <t>日</t>
    </r>
  </si>
  <si>
    <t>是</t>
  </si>
  <si>
    <t>6个月以上</t>
  </si>
  <si>
    <t>否</t>
  </si>
  <si>
    <t>16人符合要求，发放申请一次性吸纳就业补贴80000元</t>
  </si>
  <si>
    <t>谭*文</t>
  </si>
  <si>
    <t>452627*********917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</si>
  <si>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5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23</t>
    </r>
    <r>
      <rPr>
        <sz val="11"/>
        <rFont val="方正书宋_GBK"/>
        <charset val="0"/>
      </rPr>
      <t>日</t>
    </r>
  </si>
  <si>
    <t>黄*慧</t>
  </si>
  <si>
    <t>421081*********320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</si>
  <si>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5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21</t>
    </r>
    <r>
      <rPr>
        <sz val="11"/>
        <rFont val="方正书宋_GBK"/>
        <charset val="0"/>
      </rPr>
      <t>日</t>
    </r>
  </si>
  <si>
    <t>张*</t>
  </si>
  <si>
    <t>411503*********771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</si>
  <si>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5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1</t>
    </r>
    <r>
      <rPr>
        <sz val="11"/>
        <rFont val="方正书宋_GBK"/>
        <charset val="0"/>
      </rPr>
      <t>日</t>
    </r>
  </si>
  <si>
    <t>张*凤</t>
  </si>
  <si>
    <t>450422*********42X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</si>
  <si>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6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1</t>
    </r>
    <r>
      <rPr>
        <sz val="11"/>
        <rFont val="方正书宋_GBK"/>
        <charset val="0"/>
      </rPr>
      <t>日</t>
    </r>
  </si>
  <si>
    <t>刘*羽</t>
  </si>
  <si>
    <t>522225*********462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</si>
  <si>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6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16</t>
    </r>
    <r>
      <rPr>
        <sz val="11"/>
        <rFont val="方正书宋_GBK"/>
        <charset val="0"/>
      </rPr>
      <t>日</t>
    </r>
  </si>
  <si>
    <t>周*琴</t>
  </si>
  <si>
    <t>522225*********426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</si>
  <si>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8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20</t>
    </r>
    <r>
      <rPr>
        <sz val="11"/>
        <rFont val="方正书宋_GBK"/>
        <charset val="0"/>
      </rPr>
      <t>日</t>
    </r>
  </si>
  <si>
    <t>雷*锋</t>
  </si>
  <si>
    <t>431024*********435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</si>
  <si>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8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1</t>
    </r>
    <r>
      <rPr>
        <sz val="11"/>
        <rFont val="方正书宋_GBK"/>
        <charset val="0"/>
      </rPr>
      <t>日</t>
    </r>
  </si>
  <si>
    <t>李*钊</t>
  </si>
  <si>
    <t>450821*********457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</si>
  <si>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9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11</t>
    </r>
    <r>
      <rPr>
        <sz val="11"/>
        <rFont val="方正书宋_GBK"/>
        <charset val="0"/>
      </rPr>
      <t>日</t>
    </r>
  </si>
  <si>
    <t>贺*慧</t>
  </si>
  <si>
    <t>360321*********547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</si>
  <si>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9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15</t>
    </r>
    <r>
      <rPr>
        <sz val="11"/>
        <rFont val="方正书宋_GBK"/>
        <charset val="0"/>
      </rPr>
      <t>日</t>
    </r>
  </si>
  <si>
    <t>张*玲</t>
  </si>
  <si>
    <t>451229*********423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</si>
  <si>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10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13</t>
    </r>
    <r>
      <rPr>
        <sz val="11"/>
        <rFont val="方正书宋_GBK"/>
        <charset val="0"/>
      </rPr>
      <t>日</t>
    </r>
  </si>
  <si>
    <t>赵*奎</t>
  </si>
  <si>
    <t>510824*********635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</si>
  <si>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9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28</t>
    </r>
    <r>
      <rPr>
        <sz val="11"/>
        <rFont val="方正书宋_GBK"/>
        <charset val="0"/>
      </rPr>
      <t>日</t>
    </r>
  </si>
  <si>
    <t>黄*林</t>
  </si>
  <si>
    <t>452729*********678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</si>
  <si>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12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1</t>
    </r>
    <r>
      <rPr>
        <sz val="11"/>
        <rFont val="方正书宋_GBK"/>
        <charset val="0"/>
      </rPr>
      <t>日</t>
    </r>
  </si>
  <si>
    <t>张*军</t>
  </si>
  <si>
    <t>533001*********413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</si>
  <si>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12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22</t>
    </r>
    <r>
      <rPr>
        <sz val="11"/>
        <rFont val="方正书宋_GBK"/>
        <charset val="0"/>
      </rPr>
      <t>日</t>
    </r>
  </si>
  <si>
    <t>代*</t>
  </si>
  <si>
    <t>522224*********212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</si>
  <si>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11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24</t>
    </r>
    <r>
      <rPr>
        <sz val="11"/>
        <rFont val="方正书宋_GBK"/>
        <charset val="0"/>
      </rPr>
      <t>日</t>
    </r>
  </si>
  <si>
    <t>吴*林</t>
  </si>
  <si>
    <t>450421*********012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</si>
  <si>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11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17</t>
    </r>
    <r>
      <rPr>
        <sz val="11"/>
        <rFont val="方正书宋_GBK"/>
        <charset val="0"/>
      </rPr>
      <t>日</t>
    </r>
  </si>
  <si>
    <t>广东万丰摩轮有限公司</t>
  </si>
  <si>
    <t>兰*文</t>
  </si>
  <si>
    <t>522427*********336</t>
  </si>
  <si>
    <t>4人符合要求，发放一次性吸纳就业补贴20000元</t>
  </si>
  <si>
    <t>覃*维</t>
  </si>
  <si>
    <t>452623*********617</t>
  </si>
  <si>
    <t>陆*坤</t>
  </si>
  <si>
    <t>522727*********334</t>
  </si>
  <si>
    <t>黄*超</t>
  </si>
  <si>
    <t>452132*********635</t>
  </si>
  <si>
    <t>广东银途科技有限公司</t>
  </si>
  <si>
    <t>周*</t>
  </si>
  <si>
    <t>512002*********91X</t>
  </si>
  <si>
    <t>2人符合要求，发放一次性吸纳就业补贴10000元</t>
  </si>
  <si>
    <t>杨*林</t>
  </si>
  <si>
    <t>522225*********526</t>
  </si>
  <si>
    <t>海信（广东）空调有限公司</t>
  </si>
  <si>
    <t>罗*娴</t>
  </si>
  <si>
    <t>530902*********42X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</si>
  <si>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5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27</t>
    </r>
    <r>
      <rPr>
        <sz val="11"/>
        <rFont val="方正书宋_GBK"/>
        <charset val="0"/>
      </rPr>
      <t>日</t>
    </r>
  </si>
  <si>
    <t>3人符合要求，发放一次性吸纳就业补贴15000元</t>
  </si>
  <si>
    <t>韦*鹏</t>
  </si>
  <si>
    <t>452730*********817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</si>
  <si>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7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1</t>
    </r>
    <r>
      <rPr>
        <sz val="11"/>
        <rFont val="方正书宋_GBK"/>
        <charset val="0"/>
      </rPr>
      <t>日</t>
    </r>
  </si>
  <si>
    <t>黄*宁</t>
  </si>
  <si>
    <t>452731*********911</t>
  </si>
  <si>
    <r>
      <rPr>
        <sz val="11"/>
        <rFont val="Calibri"/>
        <charset val="0"/>
      </rPr>
      <t>2025</t>
    </r>
    <r>
      <rPr>
        <sz val="11"/>
        <rFont val="方正书宋_GBK"/>
        <charset val="0"/>
      </rPr>
      <t>年</t>
    </r>
    <r>
      <rPr>
        <sz val="11"/>
        <rFont val="Calibri"/>
        <charset val="0"/>
      </rPr>
      <t>5</t>
    </r>
    <r>
      <rPr>
        <sz val="11"/>
        <rFont val="方正书宋_GBK"/>
        <charset val="0"/>
      </rPr>
      <t>月</t>
    </r>
    <r>
      <rPr>
        <sz val="11"/>
        <rFont val="Calibri"/>
        <charset val="0"/>
      </rPr>
      <t>20</t>
    </r>
    <r>
      <rPr>
        <sz val="11"/>
        <rFont val="方正书宋_GBK"/>
        <charset val="0"/>
      </rPr>
      <t>日</t>
    </r>
  </si>
  <si>
    <t>江门市力丰电机有限公司</t>
  </si>
  <si>
    <t>罗*康</t>
  </si>
  <si>
    <t>452728*********91X</t>
  </si>
  <si>
    <t>11人符合要求，发放一次性吸纳就业补贴55000元</t>
  </si>
  <si>
    <t>商*健</t>
  </si>
  <si>
    <t>522224*********037</t>
  </si>
  <si>
    <t>杜*</t>
  </si>
  <si>
    <t>522226*********215</t>
  </si>
  <si>
    <t>蒙*英</t>
  </si>
  <si>
    <t>450821*********426</t>
  </si>
  <si>
    <t>530323*********525</t>
  </si>
  <si>
    <t>王*情</t>
  </si>
  <si>
    <t>532628*********76X</t>
  </si>
  <si>
    <t>周*芬</t>
  </si>
  <si>
    <t>532526*********047</t>
  </si>
  <si>
    <t>杨*发</t>
  </si>
  <si>
    <t>532623*********139</t>
  </si>
  <si>
    <t>刘*</t>
  </si>
  <si>
    <t>530625*********117</t>
  </si>
  <si>
    <t>梅*祥</t>
  </si>
  <si>
    <t>411330*********015</t>
  </si>
  <si>
    <t>王*甜</t>
  </si>
  <si>
    <t>511723*********62X</t>
  </si>
  <si>
    <t>天地壹号饮料股份有限公司</t>
  </si>
  <si>
    <t>黄*峰</t>
  </si>
  <si>
    <t>450881*********873</t>
  </si>
  <si>
    <t>1人符合要求，发放一次性吸纳就业补贴5000元</t>
  </si>
  <si>
    <t>广东东睦新材料有限公司</t>
  </si>
  <si>
    <t>方*</t>
  </si>
  <si>
    <t>522225*********414</t>
  </si>
  <si>
    <t>江门市华龙膜材股份有限公司</t>
  </si>
  <si>
    <t>谢*发</t>
  </si>
  <si>
    <t>522225*********094</t>
  </si>
  <si>
    <t>江门市骏豪摩托车有限公司</t>
  </si>
  <si>
    <t>韦*争</t>
  </si>
  <si>
    <t>452725*********771</t>
  </si>
  <si>
    <t>江门腾晖橡胶有限公司</t>
  </si>
  <si>
    <t>李*芬</t>
  </si>
  <si>
    <t>532522*********421</t>
  </si>
  <si>
    <t>雷*斌</t>
  </si>
  <si>
    <t>431025*********034</t>
  </si>
  <si>
    <t>江门市珠峰摩托车有限公司</t>
  </si>
  <si>
    <t>袁*</t>
  </si>
  <si>
    <t>612327*********4827</t>
  </si>
  <si>
    <t>潘*芳</t>
  </si>
  <si>
    <t>451228*********527</t>
  </si>
  <si>
    <t>赵*裕</t>
  </si>
  <si>
    <t>452130*********811</t>
  </si>
  <si>
    <t>江门市安恒爆破工程有限公司</t>
  </si>
  <si>
    <t>徐*阳</t>
  </si>
  <si>
    <t>452424*********218</t>
  </si>
  <si>
    <t>江门市泓天包装材料有限公司</t>
  </si>
  <si>
    <t>黄*添</t>
  </si>
  <si>
    <t>452130*********514</t>
  </si>
  <si>
    <t>江门市钜泰泵业有限公司</t>
  </si>
  <si>
    <t>李*坊</t>
  </si>
  <si>
    <t>452402*********615</t>
  </si>
  <si>
    <t>江门市荷塘园林大酒店有限公司</t>
  </si>
  <si>
    <t>韦*珍</t>
  </si>
  <si>
    <t>451323*********125</t>
  </si>
  <si>
    <t>江门市金满楼怡东酒店有限公司</t>
  </si>
  <si>
    <t>韦*佳</t>
  </si>
  <si>
    <t>450422*********615</t>
  </si>
  <si>
    <t>广东盈通新材料有限公司</t>
  </si>
  <si>
    <t>童*飞</t>
  </si>
  <si>
    <t>女</t>
  </si>
  <si>
    <t>532623*********520</t>
  </si>
  <si>
    <t>谭*计</t>
  </si>
  <si>
    <t>男</t>
  </si>
  <si>
    <t>452731*********434</t>
  </si>
  <si>
    <t>梁*萍</t>
  </si>
  <si>
    <t>452731*********125</t>
  </si>
  <si>
    <t>陈*</t>
  </si>
  <si>
    <t xml:space="preserve">女 </t>
  </si>
  <si>
    <t>610502*********84X</t>
  </si>
  <si>
    <t>广东悦安化工仓储有限公司</t>
  </si>
  <si>
    <t>邓*峰</t>
  </si>
  <si>
    <t>430523*********517</t>
  </si>
  <si>
    <t>总计：55人（275000元）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</si>
</sst>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Calibri"/>
      <charset val="0"/>
    </font>
    <font>
      <sz val="12"/>
      <color rgb="FF008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书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NumberForma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31" fontId="0" fillId="0" borderId="1" xfId="0" applyNumberFormat="1" applyFont="1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 quotePrefix="1">
      <alignment horizontal="center" vertical="center"/>
    </xf>
    <xf numFmtId="0" fontId="0" fillId="0" borderId="6" xfId="0" applyFont="1" applyFill="1" applyBorder="1" applyAlignment="1" quotePrefix="1">
      <alignment horizontal="center" vertical="center"/>
    </xf>
    <xf numFmtId="0" fontId="4" fillId="0" borderId="6" xfId="0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9"/>
  <sheetViews>
    <sheetView tabSelected="1" workbookViewId="0">
      <selection activeCell="A1" sqref="A1:L1"/>
    </sheetView>
  </sheetViews>
  <sheetFormatPr defaultColWidth="9" defaultRowHeight="14.25"/>
  <cols>
    <col min="1" max="1" width="12.125" customWidth="1"/>
    <col min="2" max="2" width="29.375" customWidth="1"/>
    <col min="3" max="3" width="10.5" style="2" customWidth="1"/>
    <col min="4" max="4" width="7.125" customWidth="1"/>
    <col min="5" max="5" width="8.875" style="1" customWidth="1"/>
    <col min="6" max="6" width="24.25" customWidth="1"/>
    <col min="7" max="7" width="17.25" style="1" customWidth="1"/>
    <col min="8" max="8" width="10.875" customWidth="1"/>
    <col min="9" max="9" width="13.375" customWidth="1"/>
    <col min="10" max="10" width="10.75" customWidth="1"/>
    <col min="11" max="11" width="11.625" style="3" customWidth="1"/>
    <col min="12" max="12" width="13.625" style="4" customWidth="1"/>
    <col min="13" max="13" width="15.75" hidden="1" customWidth="1"/>
    <col min="14" max="14" width="12.75" customWidth="1"/>
  </cols>
  <sheetData>
    <row r="1" ht="4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7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63" spans="1:1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  <c r="K3" s="9" t="s">
        <v>11</v>
      </c>
      <c r="L3" s="10" t="s">
        <v>12</v>
      </c>
    </row>
    <row r="4" ht="25" customHeight="1" spans="1:14">
      <c r="A4" s="11">
        <v>1</v>
      </c>
      <c r="B4" s="12" t="s">
        <v>13</v>
      </c>
      <c r="C4" s="13" t="s">
        <v>14</v>
      </c>
      <c r="D4" s="14" t="str">
        <f>IF(MOD(MID(F4,17,1),2),"男","女")</f>
        <v>男</v>
      </c>
      <c r="E4" s="15">
        <v>19</v>
      </c>
      <c r="F4" s="16" t="s">
        <v>15</v>
      </c>
      <c r="G4" s="17" t="s">
        <v>16</v>
      </c>
      <c r="H4" s="14" t="s">
        <v>17</v>
      </c>
      <c r="I4" s="18" t="s">
        <v>18</v>
      </c>
      <c r="J4" s="14" t="s">
        <v>17</v>
      </c>
      <c r="K4" s="19" t="s">
        <v>19</v>
      </c>
      <c r="L4" s="20" t="s">
        <v>20</v>
      </c>
      <c r="M4" s="21" t="str">
        <f>MID(F4,7,8)</f>
        <v>********</v>
      </c>
      <c r="N4" s="22"/>
    </row>
    <row r="5" ht="25" customHeight="1" spans="1:14">
      <c r="A5" s="23"/>
      <c r="B5" s="24"/>
      <c r="C5" s="13" t="s">
        <v>21</v>
      </c>
      <c r="D5" s="14" t="str">
        <f t="shared" ref="D5:D36" si="0">IF(MOD(MID(F5,17,1),2),"男","女")</f>
        <v>男</v>
      </c>
      <c r="E5" s="15">
        <v>25</v>
      </c>
      <c r="F5" s="16" t="s">
        <v>22</v>
      </c>
      <c r="G5" s="17" t="s">
        <v>23</v>
      </c>
      <c r="H5" s="14" t="s">
        <v>17</v>
      </c>
      <c r="I5" s="18" t="s">
        <v>18</v>
      </c>
      <c r="J5" s="14" t="s">
        <v>17</v>
      </c>
      <c r="K5" s="19" t="s">
        <v>19</v>
      </c>
      <c r="L5" s="20"/>
      <c r="M5" s="21" t="str">
        <f t="shared" ref="M5:M36" si="1">MID(F5,7,8)</f>
        <v>********</v>
      </c>
      <c r="N5" s="22"/>
    </row>
    <row r="6" ht="25" customHeight="1" spans="1:14">
      <c r="A6" s="23"/>
      <c r="B6" s="24"/>
      <c r="C6" s="13" t="s">
        <v>24</v>
      </c>
      <c r="D6" s="14" t="str">
        <f t="shared" si="0"/>
        <v>女</v>
      </c>
      <c r="E6" s="15">
        <v>21</v>
      </c>
      <c r="F6" s="16" t="s">
        <v>25</v>
      </c>
      <c r="G6" s="17" t="s">
        <v>26</v>
      </c>
      <c r="H6" s="14" t="s">
        <v>17</v>
      </c>
      <c r="I6" s="18" t="s">
        <v>18</v>
      </c>
      <c r="J6" s="14" t="s">
        <v>17</v>
      </c>
      <c r="K6" s="19" t="s">
        <v>19</v>
      </c>
      <c r="L6" s="20"/>
      <c r="M6" s="21" t="str">
        <f t="shared" si="1"/>
        <v>********</v>
      </c>
      <c r="N6" s="22"/>
    </row>
    <row r="7" ht="25" customHeight="1" spans="1:14">
      <c r="A7" s="23"/>
      <c r="B7" s="24"/>
      <c r="C7" s="13" t="s">
        <v>27</v>
      </c>
      <c r="D7" s="14" t="str">
        <f t="shared" si="0"/>
        <v>男</v>
      </c>
      <c r="E7" s="15">
        <v>20</v>
      </c>
      <c r="F7" s="16" t="s">
        <v>28</v>
      </c>
      <c r="G7" s="17" t="s">
        <v>29</v>
      </c>
      <c r="H7" s="14" t="s">
        <v>17</v>
      </c>
      <c r="I7" s="18" t="s">
        <v>18</v>
      </c>
      <c r="J7" s="14" t="s">
        <v>17</v>
      </c>
      <c r="K7" s="19" t="s">
        <v>19</v>
      </c>
      <c r="L7" s="20"/>
      <c r="M7" s="21" t="str">
        <f t="shared" si="1"/>
        <v>********</v>
      </c>
      <c r="N7" s="22"/>
    </row>
    <row r="8" ht="25" customHeight="1" spans="1:14">
      <c r="A8" s="23"/>
      <c r="B8" s="24"/>
      <c r="C8" s="13" t="s">
        <v>30</v>
      </c>
      <c r="D8" s="14" t="str">
        <f t="shared" si="0"/>
        <v>女</v>
      </c>
      <c r="E8" s="15">
        <v>22</v>
      </c>
      <c r="F8" s="16" t="s">
        <v>31</v>
      </c>
      <c r="G8" s="17" t="s">
        <v>32</v>
      </c>
      <c r="H8" s="14" t="s">
        <v>17</v>
      </c>
      <c r="I8" s="18" t="s">
        <v>18</v>
      </c>
      <c r="J8" s="14" t="s">
        <v>17</v>
      </c>
      <c r="K8" s="19" t="s">
        <v>19</v>
      </c>
      <c r="L8" s="20"/>
      <c r="M8" s="21" t="str">
        <f t="shared" si="1"/>
        <v>********</v>
      </c>
      <c r="N8" s="22"/>
    </row>
    <row r="9" ht="25" customHeight="1" spans="1:14">
      <c r="A9" s="23"/>
      <c r="B9" s="24"/>
      <c r="C9" s="13" t="s">
        <v>33</v>
      </c>
      <c r="D9" s="14" t="str">
        <f t="shared" si="0"/>
        <v>女</v>
      </c>
      <c r="E9" s="15">
        <v>24</v>
      </c>
      <c r="F9" s="16" t="s">
        <v>34</v>
      </c>
      <c r="G9" s="17" t="s">
        <v>35</v>
      </c>
      <c r="H9" s="14" t="s">
        <v>17</v>
      </c>
      <c r="I9" s="18" t="s">
        <v>18</v>
      </c>
      <c r="J9" s="14" t="s">
        <v>17</v>
      </c>
      <c r="K9" s="19" t="s">
        <v>19</v>
      </c>
      <c r="L9" s="20"/>
      <c r="M9" s="21" t="str">
        <f t="shared" si="1"/>
        <v>********</v>
      </c>
      <c r="N9" s="22"/>
    </row>
    <row r="10" ht="25" customHeight="1" spans="1:14">
      <c r="A10" s="23"/>
      <c r="B10" s="24"/>
      <c r="C10" s="13" t="s">
        <v>36</v>
      </c>
      <c r="D10" s="14" t="str">
        <f t="shared" si="0"/>
        <v>女</v>
      </c>
      <c r="E10" s="15">
        <v>23</v>
      </c>
      <c r="F10" s="47" t="s">
        <v>37</v>
      </c>
      <c r="G10" s="17" t="s">
        <v>38</v>
      </c>
      <c r="H10" s="14" t="s">
        <v>17</v>
      </c>
      <c r="I10" s="14" t="s">
        <v>18</v>
      </c>
      <c r="J10" s="14" t="s">
        <v>17</v>
      </c>
      <c r="K10" s="19" t="s">
        <v>19</v>
      </c>
      <c r="L10" s="20"/>
      <c r="M10" s="21" t="str">
        <f t="shared" si="1"/>
        <v>********</v>
      </c>
      <c r="N10" s="22"/>
    </row>
    <row r="11" ht="25" customHeight="1" spans="1:14">
      <c r="A11" s="23"/>
      <c r="B11" s="24"/>
      <c r="C11" s="13" t="s">
        <v>39</v>
      </c>
      <c r="D11" s="14" t="str">
        <f t="shared" si="0"/>
        <v>男</v>
      </c>
      <c r="E11" s="15">
        <v>23</v>
      </c>
      <c r="F11" s="16" t="s">
        <v>40</v>
      </c>
      <c r="G11" s="17" t="s">
        <v>41</v>
      </c>
      <c r="H11" s="14" t="s">
        <v>17</v>
      </c>
      <c r="I11" s="14" t="s">
        <v>18</v>
      </c>
      <c r="J11" s="14" t="s">
        <v>17</v>
      </c>
      <c r="K11" s="19" t="s">
        <v>19</v>
      </c>
      <c r="L11" s="20"/>
      <c r="M11" s="21" t="str">
        <f t="shared" si="1"/>
        <v>********</v>
      </c>
    </row>
    <row r="12" ht="15.75" spans="1:14">
      <c r="A12" s="23"/>
      <c r="B12" s="24"/>
      <c r="C12" s="13" t="s">
        <v>42</v>
      </c>
      <c r="D12" s="14" t="str">
        <f t="shared" si="0"/>
        <v>男</v>
      </c>
      <c r="E12" s="15">
        <v>24</v>
      </c>
      <c r="F12" s="25" t="s">
        <v>43</v>
      </c>
      <c r="G12" s="17" t="s">
        <v>44</v>
      </c>
      <c r="H12" s="14" t="s">
        <v>17</v>
      </c>
      <c r="I12" s="14" t="s">
        <v>18</v>
      </c>
      <c r="J12" s="14" t="s">
        <v>17</v>
      </c>
      <c r="K12" s="19" t="s">
        <v>19</v>
      </c>
      <c r="L12" s="20"/>
      <c r="M12" s="21" t="str">
        <f t="shared" si="1"/>
        <v>********</v>
      </c>
    </row>
    <row r="13" ht="15.75" spans="1:14">
      <c r="A13" s="23"/>
      <c r="B13" s="24"/>
      <c r="C13" s="13" t="s">
        <v>45</v>
      </c>
      <c r="D13" s="14" t="str">
        <f t="shared" si="0"/>
        <v>女</v>
      </c>
      <c r="E13" s="15">
        <v>19</v>
      </c>
      <c r="F13" s="25" t="s">
        <v>46</v>
      </c>
      <c r="G13" s="17" t="s">
        <v>47</v>
      </c>
      <c r="H13" s="14" t="s">
        <v>17</v>
      </c>
      <c r="I13" s="14" t="s">
        <v>18</v>
      </c>
      <c r="J13" s="14" t="s">
        <v>17</v>
      </c>
      <c r="K13" s="19" t="s">
        <v>19</v>
      </c>
      <c r="L13" s="20"/>
      <c r="M13" s="21" t="str">
        <f t="shared" si="1"/>
        <v>********</v>
      </c>
    </row>
    <row r="14" ht="15.75" spans="1:14">
      <c r="A14" s="23"/>
      <c r="B14" s="24"/>
      <c r="C14" s="13" t="s">
        <v>48</v>
      </c>
      <c r="D14" s="14" t="str">
        <f t="shared" si="0"/>
        <v>女</v>
      </c>
      <c r="E14" s="15">
        <v>24</v>
      </c>
      <c r="F14" s="25" t="s">
        <v>49</v>
      </c>
      <c r="G14" s="17" t="s">
        <v>50</v>
      </c>
      <c r="H14" s="14" t="s">
        <v>17</v>
      </c>
      <c r="I14" s="14" t="s">
        <v>18</v>
      </c>
      <c r="J14" s="14" t="s">
        <v>17</v>
      </c>
      <c r="K14" s="19" t="s">
        <v>19</v>
      </c>
      <c r="L14" s="20"/>
      <c r="M14" s="21" t="str">
        <f t="shared" si="1"/>
        <v>********</v>
      </c>
    </row>
    <row r="15" ht="15.75" spans="1:14">
      <c r="A15" s="23"/>
      <c r="B15" s="24"/>
      <c r="C15" s="13" t="s">
        <v>51</v>
      </c>
      <c r="D15" s="14" t="str">
        <f t="shared" si="0"/>
        <v>男</v>
      </c>
      <c r="E15" s="15">
        <v>43</v>
      </c>
      <c r="F15" s="25" t="s">
        <v>52</v>
      </c>
      <c r="G15" s="17" t="s">
        <v>53</v>
      </c>
      <c r="H15" s="14" t="s">
        <v>17</v>
      </c>
      <c r="I15" s="14" t="s">
        <v>18</v>
      </c>
      <c r="J15" s="14" t="s">
        <v>17</v>
      </c>
      <c r="K15" s="19" t="s">
        <v>19</v>
      </c>
      <c r="L15" s="20"/>
      <c r="M15" s="21" t="str">
        <f t="shared" si="1"/>
        <v>********</v>
      </c>
    </row>
    <row r="16" ht="15.75" spans="1:14">
      <c r="A16" s="23"/>
      <c r="B16" s="24"/>
      <c r="C16" s="13" t="s">
        <v>54</v>
      </c>
      <c r="D16" s="14" t="str">
        <f t="shared" si="0"/>
        <v>男</v>
      </c>
      <c r="E16" s="15">
        <v>30</v>
      </c>
      <c r="F16" s="25" t="s">
        <v>55</v>
      </c>
      <c r="G16" s="17" t="s">
        <v>56</v>
      </c>
      <c r="H16" s="14" t="s">
        <v>17</v>
      </c>
      <c r="I16" s="14" t="s">
        <v>18</v>
      </c>
      <c r="J16" s="14" t="s">
        <v>17</v>
      </c>
      <c r="K16" s="19" t="s">
        <v>19</v>
      </c>
      <c r="L16" s="20"/>
      <c r="M16" s="21" t="str">
        <f t="shared" si="1"/>
        <v>********</v>
      </c>
    </row>
    <row r="17" ht="15.75" spans="1:13">
      <c r="A17" s="23"/>
      <c r="B17" s="24"/>
      <c r="C17" s="13" t="s">
        <v>57</v>
      </c>
      <c r="D17" s="14" t="str">
        <f t="shared" si="0"/>
        <v>男</v>
      </c>
      <c r="E17" s="15">
        <v>28</v>
      </c>
      <c r="F17" s="25" t="s">
        <v>58</v>
      </c>
      <c r="G17" s="17" t="s">
        <v>59</v>
      </c>
      <c r="H17" s="14" t="s">
        <v>17</v>
      </c>
      <c r="I17" s="14" t="s">
        <v>18</v>
      </c>
      <c r="J17" s="14" t="s">
        <v>17</v>
      </c>
      <c r="K17" s="19" t="s">
        <v>19</v>
      </c>
      <c r="L17" s="20"/>
      <c r="M17" s="21" t="str">
        <f t="shared" si="1"/>
        <v>********</v>
      </c>
    </row>
    <row r="18" ht="15.75" spans="1:13">
      <c r="A18" s="23"/>
      <c r="B18" s="24"/>
      <c r="C18" s="13" t="s">
        <v>60</v>
      </c>
      <c r="D18" s="14" t="str">
        <f t="shared" si="0"/>
        <v>男</v>
      </c>
      <c r="E18" s="15">
        <v>26</v>
      </c>
      <c r="F18" s="25" t="s">
        <v>61</v>
      </c>
      <c r="G18" s="17" t="s">
        <v>62</v>
      </c>
      <c r="H18" s="14" t="s">
        <v>17</v>
      </c>
      <c r="I18" s="14" t="s">
        <v>18</v>
      </c>
      <c r="J18" s="14" t="s">
        <v>17</v>
      </c>
      <c r="K18" s="19" t="s">
        <v>19</v>
      </c>
      <c r="L18" s="20"/>
      <c r="M18" s="21" t="str">
        <f t="shared" si="1"/>
        <v>********</v>
      </c>
    </row>
    <row r="19" ht="15.75" spans="1:13">
      <c r="A19" s="26"/>
      <c r="B19" s="27"/>
      <c r="C19" s="13" t="s">
        <v>63</v>
      </c>
      <c r="D19" s="14" t="str">
        <f t="shared" si="0"/>
        <v>男</v>
      </c>
      <c r="E19" s="15">
        <v>24</v>
      </c>
      <c r="F19" s="25" t="s">
        <v>64</v>
      </c>
      <c r="G19" s="17" t="s">
        <v>65</v>
      </c>
      <c r="H19" s="14" t="s">
        <v>17</v>
      </c>
      <c r="I19" s="14" t="s">
        <v>18</v>
      </c>
      <c r="J19" s="14" t="s">
        <v>17</v>
      </c>
      <c r="K19" s="19" t="s">
        <v>19</v>
      </c>
      <c r="L19" s="20"/>
      <c r="M19" s="21" t="str">
        <f t="shared" si="1"/>
        <v>********</v>
      </c>
    </row>
    <row r="20" ht="15.75" spans="1:13">
      <c r="A20" s="11">
        <v>2</v>
      </c>
      <c r="B20" s="12" t="s">
        <v>66</v>
      </c>
      <c r="C20" s="13" t="s">
        <v>67</v>
      </c>
      <c r="D20" s="14" t="str">
        <f t="shared" si="0"/>
        <v>男</v>
      </c>
      <c r="E20" s="15">
        <v>25</v>
      </c>
      <c r="F20" s="48" t="s">
        <v>68</v>
      </c>
      <c r="G20" s="28">
        <v>45870</v>
      </c>
      <c r="H20" s="14" t="s">
        <v>17</v>
      </c>
      <c r="I20" s="14" t="s">
        <v>18</v>
      </c>
      <c r="J20" s="14" t="s">
        <v>17</v>
      </c>
      <c r="K20" s="14" t="s">
        <v>19</v>
      </c>
      <c r="L20" s="29" t="s">
        <v>69</v>
      </c>
      <c r="M20" s="21" t="str">
        <f t="shared" si="1"/>
        <v>********</v>
      </c>
    </row>
    <row r="21" ht="15.75" spans="1:13">
      <c r="A21" s="23"/>
      <c r="B21" s="24"/>
      <c r="C21" s="13" t="s">
        <v>70</v>
      </c>
      <c r="D21" s="14" t="str">
        <f t="shared" si="0"/>
        <v>男</v>
      </c>
      <c r="E21" s="15">
        <v>23</v>
      </c>
      <c r="F21" s="48" t="s">
        <v>71</v>
      </c>
      <c r="G21" s="28">
        <v>45857</v>
      </c>
      <c r="H21" s="14" t="s">
        <v>17</v>
      </c>
      <c r="I21" s="14" t="s">
        <v>18</v>
      </c>
      <c r="J21" s="14" t="s">
        <v>17</v>
      </c>
      <c r="K21" s="14" t="s">
        <v>19</v>
      </c>
      <c r="L21" s="29"/>
      <c r="M21" s="21" t="str">
        <f t="shared" si="1"/>
        <v>********</v>
      </c>
    </row>
    <row r="22" ht="15.75" spans="1:13">
      <c r="A22" s="23"/>
      <c r="B22" s="24"/>
      <c r="C22" s="13" t="s">
        <v>72</v>
      </c>
      <c r="D22" s="14" t="str">
        <f t="shared" si="0"/>
        <v>男</v>
      </c>
      <c r="E22" s="15">
        <v>31</v>
      </c>
      <c r="F22" s="48" t="s">
        <v>73</v>
      </c>
      <c r="G22" s="28">
        <v>45929</v>
      </c>
      <c r="H22" s="14" t="s">
        <v>17</v>
      </c>
      <c r="I22" s="14" t="s">
        <v>18</v>
      </c>
      <c r="J22" s="14" t="s">
        <v>17</v>
      </c>
      <c r="K22" s="14" t="s">
        <v>19</v>
      </c>
      <c r="L22" s="29"/>
      <c r="M22" s="21" t="str">
        <f t="shared" si="1"/>
        <v>********</v>
      </c>
    </row>
    <row r="23" ht="15.75" spans="1:13">
      <c r="A23" s="26"/>
      <c r="B23" s="27"/>
      <c r="C23" s="13" t="s">
        <v>74</v>
      </c>
      <c r="D23" s="14" t="str">
        <f t="shared" si="0"/>
        <v>男</v>
      </c>
      <c r="E23" s="15">
        <v>44</v>
      </c>
      <c r="F23" s="48" t="s">
        <v>75</v>
      </c>
      <c r="G23" s="28">
        <v>45988</v>
      </c>
      <c r="H23" s="14" t="s">
        <v>17</v>
      </c>
      <c r="I23" s="14" t="s">
        <v>18</v>
      </c>
      <c r="J23" s="14" t="s">
        <v>17</v>
      </c>
      <c r="K23" s="14" t="s">
        <v>19</v>
      </c>
      <c r="L23" s="29"/>
      <c r="M23" s="21" t="str">
        <f t="shared" si="1"/>
        <v>********</v>
      </c>
    </row>
    <row r="24" ht="36" customHeight="1" spans="1:13">
      <c r="A24" s="11">
        <v>3</v>
      </c>
      <c r="B24" s="12" t="s">
        <v>76</v>
      </c>
      <c r="C24" s="13" t="s">
        <v>77</v>
      </c>
      <c r="D24" s="14" t="str">
        <f t="shared" si="0"/>
        <v>男</v>
      </c>
      <c r="E24" s="15">
        <v>22</v>
      </c>
      <c r="F24" s="25" t="s">
        <v>78</v>
      </c>
      <c r="G24" s="30">
        <v>45994</v>
      </c>
      <c r="H24" s="14" t="s">
        <v>17</v>
      </c>
      <c r="I24" s="14" t="s">
        <v>18</v>
      </c>
      <c r="J24" s="14" t="s">
        <v>17</v>
      </c>
      <c r="K24" s="14" t="s">
        <v>19</v>
      </c>
      <c r="L24" s="29" t="s">
        <v>79</v>
      </c>
      <c r="M24" s="21" t="str">
        <f t="shared" si="1"/>
        <v>********</v>
      </c>
    </row>
    <row r="25" ht="31" customHeight="1" spans="1:13">
      <c r="A25" s="26"/>
      <c r="B25" s="27"/>
      <c r="C25" s="13" t="s">
        <v>80</v>
      </c>
      <c r="D25" s="14" t="str">
        <f t="shared" si="0"/>
        <v>女</v>
      </c>
      <c r="E25" s="15">
        <v>19</v>
      </c>
      <c r="F25" s="25" t="s">
        <v>81</v>
      </c>
      <c r="G25" s="30">
        <v>45992</v>
      </c>
      <c r="H25" s="14" t="s">
        <v>17</v>
      </c>
      <c r="I25" s="14" t="s">
        <v>18</v>
      </c>
      <c r="J25" s="14" t="s">
        <v>17</v>
      </c>
      <c r="K25" s="14" t="s">
        <v>19</v>
      </c>
      <c r="L25" s="29"/>
      <c r="M25" s="21" t="str">
        <f t="shared" si="1"/>
        <v>********</v>
      </c>
    </row>
    <row r="26" ht="15.75" spans="1:13">
      <c r="A26" s="11">
        <v>4</v>
      </c>
      <c r="B26" s="12" t="s">
        <v>82</v>
      </c>
      <c r="C26" s="13" t="s">
        <v>83</v>
      </c>
      <c r="D26" s="14" t="str">
        <f t="shared" si="0"/>
        <v>女</v>
      </c>
      <c r="E26" s="15">
        <v>19</v>
      </c>
      <c r="F26" s="25" t="s">
        <v>84</v>
      </c>
      <c r="G26" s="17" t="s">
        <v>85</v>
      </c>
      <c r="H26" s="14" t="s">
        <v>17</v>
      </c>
      <c r="I26" s="14" t="s">
        <v>18</v>
      </c>
      <c r="J26" s="14" t="s">
        <v>17</v>
      </c>
      <c r="K26" s="14" t="s">
        <v>19</v>
      </c>
      <c r="L26" s="29" t="s">
        <v>86</v>
      </c>
      <c r="M26" s="21" t="str">
        <f t="shared" si="1"/>
        <v>********</v>
      </c>
    </row>
    <row r="27" ht="15.75" spans="1:13">
      <c r="A27" s="23"/>
      <c r="B27" s="24"/>
      <c r="C27" s="13" t="s">
        <v>87</v>
      </c>
      <c r="D27" s="14" t="str">
        <f t="shared" si="0"/>
        <v>男</v>
      </c>
      <c r="E27" s="15">
        <v>24</v>
      </c>
      <c r="F27" s="25" t="s">
        <v>88</v>
      </c>
      <c r="G27" s="17" t="s">
        <v>89</v>
      </c>
      <c r="H27" s="14" t="s">
        <v>17</v>
      </c>
      <c r="I27" s="14" t="s">
        <v>18</v>
      </c>
      <c r="J27" s="14" t="s">
        <v>17</v>
      </c>
      <c r="K27" s="14" t="s">
        <v>19</v>
      </c>
      <c r="L27" s="29"/>
      <c r="M27" s="21" t="str">
        <f t="shared" si="1"/>
        <v>********</v>
      </c>
    </row>
    <row r="28" ht="15.75" spans="1:13">
      <c r="A28" s="26"/>
      <c r="B28" s="27"/>
      <c r="C28" s="13" t="s">
        <v>90</v>
      </c>
      <c r="D28" s="14" t="str">
        <f t="shared" si="0"/>
        <v>男</v>
      </c>
      <c r="E28" s="15">
        <v>25</v>
      </c>
      <c r="F28" s="25" t="s">
        <v>91</v>
      </c>
      <c r="G28" s="17" t="s">
        <v>92</v>
      </c>
      <c r="H28" s="14" t="s">
        <v>17</v>
      </c>
      <c r="I28" s="14" t="s">
        <v>18</v>
      </c>
      <c r="J28" s="14" t="s">
        <v>17</v>
      </c>
      <c r="K28" s="14" t="s">
        <v>19</v>
      </c>
      <c r="L28" s="29"/>
      <c r="M28" s="21" t="str">
        <f t="shared" si="1"/>
        <v>********</v>
      </c>
    </row>
    <row r="29" ht="15.75" spans="1:13">
      <c r="A29" s="11">
        <v>5</v>
      </c>
      <c r="B29" s="12" t="s">
        <v>93</v>
      </c>
      <c r="C29" s="13" t="s">
        <v>94</v>
      </c>
      <c r="D29" s="14" t="str">
        <f t="shared" si="0"/>
        <v>男</v>
      </c>
      <c r="E29" s="15">
        <v>26</v>
      </c>
      <c r="F29" s="25" t="s">
        <v>95</v>
      </c>
      <c r="G29" s="31">
        <v>45779</v>
      </c>
      <c r="H29" s="14" t="s">
        <v>17</v>
      </c>
      <c r="I29" s="14" t="s">
        <v>18</v>
      </c>
      <c r="J29" s="14" t="s">
        <v>17</v>
      </c>
      <c r="K29" s="14" t="s">
        <v>19</v>
      </c>
      <c r="L29" s="29" t="s">
        <v>96</v>
      </c>
      <c r="M29" s="21" t="str">
        <f t="shared" si="1"/>
        <v>********</v>
      </c>
    </row>
    <row r="30" ht="15.75" spans="1:13">
      <c r="A30" s="23"/>
      <c r="B30" s="24"/>
      <c r="C30" s="13" t="s">
        <v>97</v>
      </c>
      <c r="D30" s="14" t="str">
        <f t="shared" si="0"/>
        <v>男</v>
      </c>
      <c r="E30" s="15">
        <v>31</v>
      </c>
      <c r="F30" s="48" t="s">
        <v>98</v>
      </c>
      <c r="G30" s="31">
        <v>45881</v>
      </c>
      <c r="H30" s="14" t="s">
        <v>17</v>
      </c>
      <c r="I30" s="14" t="s">
        <v>18</v>
      </c>
      <c r="J30" s="14" t="s">
        <v>17</v>
      </c>
      <c r="K30" s="14" t="s">
        <v>19</v>
      </c>
      <c r="L30" s="29"/>
      <c r="M30" s="21" t="str">
        <f t="shared" si="1"/>
        <v>********</v>
      </c>
    </row>
    <row r="31" ht="15.75" spans="1:13">
      <c r="A31" s="23"/>
      <c r="B31" s="24"/>
      <c r="C31" s="13" t="s">
        <v>99</v>
      </c>
      <c r="D31" s="14" t="str">
        <f t="shared" si="0"/>
        <v>男</v>
      </c>
      <c r="E31" s="15">
        <v>29</v>
      </c>
      <c r="F31" s="48" t="s">
        <v>100</v>
      </c>
      <c r="G31" s="31">
        <v>45888</v>
      </c>
      <c r="H31" s="14" t="s">
        <v>17</v>
      </c>
      <c r="I31" s="14" t="s">
        <v>18</v>
      </c>
      <c r="J31" s="14" t="s">
        <v>17</v>
      </c>
      <c r="K31" s="14" t="s">
        <v>19</v>
      </c>
      <c r="L31" s="29"/>
      <c r="M31" s="21" t="str">
        <f t="shared" si="1"/>
        <v>********</v>
      </c>
    </row>
    <row r="32" ht="15.75" spans="1:13">
      <c r="A32" s="23"/>
      <c r="B32" s="24"/>
      <c r="C32" s="13" t="s">
        <v>101</v>
      </c>
      <c r="D32" s="14" t="str">
        <f t="shared" si="0"/>
        <v>女</v>
      </c>
      <c r="E32" s="15">
        <v>18</v>
      </c>
      <c r="F32" s="48" t="s">
        <v>102</v>
      </c>
      <c r="G32" s="31">
        <v>45892</v>
      </c>
      <c r="H32" s="14" t="s">
        <v>17</v>
      </c>
      <c r="I32" s="14" t="s">
        <v>18</v>
      </c>
      <c r="J32" s="14" t="s">
        <v>17</v>
      </c>
      <c r="K32" s="14" t="s">
        <v>19</v>
      </c>
      <c r="L32" s="29"/>
      <c r="M32" s="21" t="str">
        <f t="shared" si="1"/>
        <v>********</v>
      </c>
    </row>
    <row r="33" ht="15.75" spans="1:13">
      <c r="A33" s="23"/>
      <c r="B33" s="24"/>
      <c r="C33" s="13" t="s">
        <v>27</v>
      </c>
      <c r="D33" s="14" t="str">
        <f t="shared" si="0"/>
        <v>女</v>
      </c>
      <c r="E33" s="15">
        <v>19</v>
      </c>
      <c r="F33" s="48" t="s">
        <v>103</v>
      </c>
      <c r="G33" s="31">
        <v>45892</v>
      </c>
      <c r="H33" s="14" t="s">
        <v>17</v>
      </c>
      <c r="I33" s="14" t="s">
        <v>18</v>
      </c>
      <c r="J33" s="14" t="s">
        <v>17</v>
      </c>
      <c r="K33" s="14" t="s">
        <v>19</v>
      </c>
      <c r="L33" s="29"/>
      <c r="M33" s="21" t="str">
        <f t="shared" si="1"/>
        <v>********</v>
      </c>
    </row>
    <row r="34" ht="15.75" spans="1:13">
      <c r="A34" s="23"/>
      <c r="B34" s="24"/>
      <c r="C34" s="13" t="s">
        <v>104</v>
      </c>
      <c r="D34" s="14" t="str">
        <f t="shared" si="0"/>
        <v>女</v>
      </c>
      <c r="E34" s="15">
        <v>18</v>
      </c>
      <c r="F34" s="25" t="s">
        <v>105</v>
      </c>
      <c r="G34" s="31">
        <v>45901</v>
      </c>
      <c r="H34" s="14" t="s">
        <v>17</v>
      </c>
      <c r="I34" s="14" t="s">
        <v>18</v>
      </c>
      <c r="J34" s="14" t="s">
        <v>17</v>
      </c>
      <c r="K34" s="14" t="s">
        <v>19</v>
      </c>
      <c r="L34" s="29"/>
      <c r="M34" s="21" t="str">
        <f t="shared" si="1"/>
        <v>********</v>
      </c>
    </row>
    <row r="35" ht="15.75" spans="1:13">
      <c r="A35" s="23"/>
      <c r="B35" s="24"/>
      <c r="C35" s="13" t="s">
        <v>106</v>
      </c>
      <c r="D35" s="14" t="str">
        <f t="shared" si="0"/>
        <v>女</v>
      </c>
      <c r="E35" s="15">
        <v>37</v>
      </c>
      <c r="F35" s="48" t="s">
        <v>107</v>
      </c>
      <c r="G35" s="31">
        <v>45923</v>
      </c>
      <c r="H35" s="14" t="s">
        <v>17</v>
      </c>
      <c r="I35" s="14" t="s">
        <v>18</v>
      </c>
      <c r="J35" s="14" t="s">
        <v>17</v>
      </c>
      <c r="K35" s="14" t="s">
        <v>19</v>
      </c>
      <c r="L35" s="29"/>
      <c r="M35" s="21" t="str">
        <f t="shared" si="1"/>
        <v>********</v>
      </c>
    </row>
    <row r="36" ht="15.75" spans="1:13">
      <c r="A36" s="23"/>
      <c r="B36" s="24"/>
      <c r="C36" s="13" t="s">
        <v>108</v>
      </c>
      <c r="D36" s="14" t="str">
        <f t="shared" si="0"/>
        <v>男</v>
      </c>
      <c r="E36" s="15">
        <v>24</v>
      </c>
      <c r="F36" s="48" t="s">
        <v>109</v>
      </c>
      <c r="G36" s="31">
        <v>45926</v>
      </c>
      <c r="H36" s="14" t="s">
        <v>17</v>
      </c>
      <c r="I36" s="14" t="s">
        <v>18</v>
      </c>
      <c r="J36" s="14" t="s">
        <v>17</v>
      </c>
      <c r="K36" s="14" t="s">
        <v>19</v>
      </c>
      <c r="L36" s="29"/>
      <c r="M36" s="21" t="str">
        <f t="shared" si="1"/>
        <v>********</v>
      </c>
    </row>
    <row r="37" ht="15.75" spans="1:13">
      <c r="A37" s="23"/>
      <c r="B37" s="24"/>
      <c r="C37" s="13" t="s">
        <v>110</v>
      </c>
      <c r="D37" s="14" t="str">
        <f t="shared" ref="D37:D53" si="2">IF(MOD(MID(F37,17,1),2),"男","女")</f>
        <v>男</v>
      </c>
      <c r="E37" s="15">
        <v>20</v>
      </c>
      <c r="F37" s="48" t="s">
        <v>111</v>
      </c>
      <c r="G37" s="31">
        <v>45926</v>
      </c>
      <c r="H37" s="14" t="s">
        <v>17</v>
      </c>
      <c r="I37" s="14" t="s">
        <v>18</v>
      </c>
      <c r="J37" s="14" t="s">
        <v>17</v>
      </c>
      <c r="K37" s="14" t="s">
        <v>19</v>
      </c>
      <c r="L37" s="29"/>
      <c r="M37" s="21" t="str">
        <f t="shared" ref="M37:M53" si="3">MID(F37,7,8)</f>
        <v>********</v>
      </c>
    </row>
    <row r="38" ht="15.75" spans="1:13">
      <c r="A38" s="23"/>
      <c r="B38" s="24"/>
      <c r="C38" s="13" t="s">
        <v>112</v>
      </c>
      <c r="D38" s="14" t="str">
        <f t="shared" si="2"/>
        <v>男</v>
      </c>
      <c r="E38" s="15">
        <v>27</v>
      </c>
      <c r="F38" s="48" t="s">
        <v>113</v>
      </c>
      <c r="G38" s="31">
        <v>45926</v>
      </c>
      <c r="H38" s="14" t="s">
        <v>17</v>
      </c>
      <c r="I38" s="14" t="s">
        <v>18</v>
      </c>
      <c r="J38" s="14" t="s">
        <v>17</v>
      </c>
      <c r="K38" s="14" t="s">
        <v>19</v>
      </c>
      <c r="L38" s="29"/>
      <c r="M38" s="21" t="str">
        <f t="shared" si="3"/>
        <v>********</v>
      </c>
    </row>
    <row r="39" ht="15.75" spans="1:13">
      <c r="A39" s="26"/>
      <c r="B39" s="27"/>
      <c r="C39" s="13" t="s">
        <v>114</v>
      </c>
      <c r="D39" s="14" t="str">
        <f t="shared" si="2"/>
        <v>女</v>
      </c>
      <c r="E39" s="15">
        <v>21</v>
      </c>
      <c r="F39" s="25" t="s">
        <v>115</v>
      </c>
      <c r="G39" s="31">
        <v>45926</v>
      </c>
      <c r="H39" s="14" t="s">
        <v>17</v>
      </c>
      <c r="I39" s="14" t="s">
        <v>18</v>
      </c>
      <c r="J39" s="14" t="s">
        <v>17</v>
      </c>
      <c r="K39" s="14" t="s">
        <v>19</v>
      </c>
      <c r="L39" s="29"/>
      <c r="M39" s="21" t="str">
        <f t="shared" si="3"/>
        <v>********</v>
      </c>
    </row>
    <row r="40" ht="57" spans="1:13">
      <c r="A40" s="18">
        <v>6</v>
      </c>
      <c r="B40" s="32" t="s">
        <v>116</v>
      </c>
      <c r="C40" s="13" t="s">
        <v>117</v>
      </c>
      <c r="D40" s="14" t="str">
        <f t="shared" si="2"/>
        <v>男</v>
      </c>
      <c r="E40" s="15">
        <v>23</v>
      </c>
      <c r="F40" s="25" t="s">
        <v>118</v>
      </c>
      <c r="G40" s="31">
        <v>45996</v>
      </c>
      <c r="H40" s="14" t="s">
        <v>17</v>
      </c>
      <c r="I40" s="14" t="s">
        <v>18</v>
      </c>
      <c r="J40" s="14" t="s">
        <v>17</v>
      </c>
      <c r="K40" s="14" t="s">
        <v>19</v>
      </c>
      <c r="L40" s="33" t="s">
        <v>119</v>
      </c>
      <c r="M40" s="21" t="str">
        <f t="shared" si="3"/>
        <v>********</v>
      </c>
    </row>
    <row r="41" ht="57" spans="1:13">
      <c r="A41" s="18">
        <v>7</v>
      </c>
      <c r="B41" s="32" t="s">
        <v>120</v>
      </c>
      <c r="C41" s="13" t="s">
        <v>121</v>
      </c>
      <c r="D41" s="14" t="str">
        <f t="shared" si="2"/>
        <v>男</v>
      </c>
      <c r="E41" s="15">
        <v>20</v>
      </c>
      <c r="F41" s="48" t="s">
        <v>122</v>
      </c>
      <c r="G41" s="31">
        <v>45815</v>
      </c>
      <c r="H41" s="14" t="s">
        <v>17</v>
      </c>
      <c r="I41" s="14" t="s">
        <v>18</v>
      </c>
      <c r="J41" s="14" t="s">
        <v>17</v>
      </c>
      <c r="K41" s="14" t="s">
        <v>19</v>
      </c>
      <c r="L41" s="33" t="s">
        <v>119</v>
      </c>
      <c r="M41" s="21" t="str">
        <f t="shared" si="3"/>
        <v>********</v>
      </c>
    </row>
    <row r="42" ht="57" spans="1:13">
      <c r="A42" s="18">
        <v>8</v>
      </c>
      <c r="B42" s="32" t="s">
        <v>123</v>
      </c>
      <c r="C42" s="13" t="s">
        <v>124</v>
      </c>
      <c r="D42" s="14" t="str">
        <f t="shared" si="2"/>
        <v>男</v>
      </c>
      <c r="E42" s="15">
        <v>27</v>
      </c>
      <c r="F42" s="48" t="s">
        <v>125</v>
      </c>
      <c r="G42" s="31">
        <v>45965</v>
      </c>
      <c r="H42" s="14" t="s">
        <v>17</v>
      </c>
      <c r="I42" s="14" t="s">
        <v>18</v>
      </c>
      <c r="J42" s="14" t="s">
        <v>17</v>
      </c>
      <c r="K42" s="14" t="s">
        <v>19</v>
      </c>
      <c r="L42" s="33" t="s">
        <v>119</v>
      </c>
      <c r="M42" s="21" t="str">
        <f t="shared" si="3"/>
        <v>********</v>
      </c>
    </row>
    <row r="43" ht="57" spans="1:13">
      <c r="A43" s="18">
        <v>9</v>
      </c>
      <c r="B43" s="32" t="s">
        <v>126</v>
      </c>
      <c r="C43" s="13" t="s">
        <v>127</v>
      </c>
      <c r="D43" s="14" t="str">
        <f t="shared" si="2"/>
        <v>男</v>
      </c>
      <c r="E43" s="15">
        <v>41</v>
      </c>
      <c r="F43" s="48" t="s">
        <v>128</v>
      </c>
      <c r="G43" s="34">
        <v>45955</v>
      </c>
      <c r="H43" s="14" t="s">
        <v>17</v>
      </c>
      <c r="I43" s="14" t="s">
        <v>18</v>
      </c>
      <c r="J43" s="14" t="s">
        <v>17</v>
      </c>
      <c r="K43" s="14" t="s">
        <v>19</v>
      </c>
      <c r="L43" s="33" t="s">
        <v>119</v>
      </c>
      <c r="M43" s="21" t="str">
        <f t="shared" si="3"/>
        <v>********</v>
      </c>
    </row>
    <row r="44" ht="27" customHeight="1" spans="1:13">
      <c r="A44" s="11">
        <v>10</v>
      </c>
      <c r="B44" s="12" t="s">
        <v>129</v>
      </c>
      <c r="C44" s="13" t="s">
        <v>130</v>
      </c>
      <c r="D44" s="14" t="str">
        <f t="shared" si="2"/>
        <v>女</v>
      </c>
      <c r="E44" s="15">
        <v>35</v>
      </c>
      <c r="F44" s="48" t="s">
        <v>131</v>
      </c>
      <c r="G44" s="35">
        <v>45839</v>
      </c>
      <c r="H44" s="14" t="s">
        <v>17</v>
      </c>
      <c r="I44" s="14" t="s">
        <v>18</v>
      </c>
      <c r="J44" s="14" t="s">
        <v>17</v>
      </c>
      <c r="K44" s="14" t="s">
        <v>19</v>
      </c>
      <c r="L44" s="29" t="s">
        <v>79</v>
      </c>
      <c r="M44" s="21" t="str">
        <f t="shared" si="3"/>
        <v>********</v>
      </c>
    </row>
    <row r="45" ht="33" customHeight="1" spans="1:13">
      <c r="A45" s="26"/>
      <c r="B45" s="27"/>
      <c r="C45" s="13" t="s">
        <v>132</v>
      </c>
      <c r="D45" s="14" t="str">
        <f t="shared" si="2"/>
        <v>男</v>
      </c>
      <c r="E45" s="15">
        <v>37</v>
      </c>
      <c r="F45" s="48" t="s">
        <v>133</v>
      </c>
      <c r="G45" s="35">
        <v>45992</v>
      </c>
      <c r="H45" s="14" t="s">
        <v>17</v>
      </c>
      <c r="I45" s="14" t="s">
        <v>18</v>
      </c>
      <c r="J45" s="14" t="s">
        <v>17</v>
      </c>
      <c r="K45" s="14" t="s">
        <v>19</v>
      </c>
      <c r="L45" s="29"/>
      <c r="M45" s="21" t="str">
        <f t="shared" si="3"/>
        <v>********</v>
      </c>
    </row>
    <row r="46" ht="15.75" spans="1:13">
      <c r="A46" s="11">
        <v>11</v>
      </c>
      <c r="B46" s="36" t="s">
        <v>134</v>
      </c>
      <c r="C46" s="13" t="s">
        <v>135</v>
      </c>
      <c r="D46" s="14" t="str">
        <f t="shared" si="2"/>
        <v>女</v>
      </c>
      <c r="E46" s="15">
        <v>30</v>
      </c>
      <c r="F46" s="48" t="s">
        <v>136</v>
      </c>
      <c r="G46" s="30">
        <v>45901</v>
      </c>
      <c r="H46" s="14" t="s">
        <v>17</v>
      </c>
      <c r="I46" s="14" t="s">
        <v>18</v>
      </c>
      <c r="J46" s="14" t="s">
        <v>17</v>
      </c>
      <c r="K46" s="14" t="s">
        <v>19</v>
      </c>
      <c r="L46" s="29" t="s">
        <v>86</v>
      </c>
      <c r="M46" s="21" t="str">
        <f t="shared" si="3"/>
        <v>********</v>
      </c>
    </row>
    <row r="47" ht="15.75" spans="1:13">
      <c r="A47" s="23"/>
      <c r="B47" s="37"/>
      <c r="C47" s="13" t="s">
        <v>137</v>
      </c>
      <c r="D47" s="14" t="str">
        <f t="shared" si="2"/>
        <v>女</v>
      </c>
      <c r="E47" s="15">
        <v>20</v>
      </c>
      <c r="F47" s="48" t="s">
        <v>138</v>
      </c>
      <c r="G47" s="30">
        <v>45901</v>
      </c>
      <c r="H47" s="14" t="s">
        <v>17</v>
      </c>
      <c r="I47" s="14" t="s">
        <v>18</v>
      </c>
      <c r="J47" s="14" t="s">
        <v>17</v>
      </c>
      <c r="K47" s="14" t="s">
        <v>19</v>
      </c>
      <c r="L47" s="29"/>
      <c r="M47" s="21" t="str">
        <f t="shared" si="3"/>
        <v>********</v>
      </c>
    </row>
    <row r="48" ht="15.75" spans="1:13">
      <c r="A48" s="26"/>
      <c r="B48" s="38"/>
      <c r="C48" s="13" t="s">
        <v>139</v>
      </c>
      <c r="D48" s="14" t="str">
        <f t="shared" si="2"/>
        <v>男</v>
      </c>
      <c r="E48" s="15">
        <v>23</v>
      </c>
      <c r="F48" s="48" t="s">
        <v>140</v>
      </c>
      <c r="G48" s="30">
        <v>45901</v>
      </c>
      <c r="H48" s="14" t="s">
        <v>17</v>
      </c>
      <c r="I48" s="14" t="s">
        <v>18</v>
      </c>
      <c r="J48" s="14" t="s">
        <v>17</v>
      </c>
      <c r="K48" s="14" t="s">
        <v>19</v>
      </c>
      <c r="L48" s="29"/>
      <c r="M48" s="21" t="str">
        <f t="shared" si="3"/>
        <v>********</v>
      </c>
    </row>
    <row r="49" ht="57" spans="1:13">
      <c r="A49" s="18">
        <v>12</v>
      </c>
      <c r="B49" s="32" t="s">
        <v>141</v>
      </c>
      <c r="C49" s="13" t="s">
        <v>142</v>
      </c>
      <c r="D49" s="14" t="str">
        <f t="shared" si="2"/>
        <v>男</v>
      </c>
      <c r="E49" s="15">
        <v>54</v>
      </c>
      <c r="F49" s="48" t="s">
        <v>143</v>
      </c>
      <c r="G49" s="34">
        <v>45918</v>
      </c>
      <c r="H49" s="14" t="s">
        <v>17</v>
      </c>
      <c r="I49" s="14" t="s">
        <v>18</v>
      </c>
      <c r="J49" s="14" t="s">
        <v>17</v>
      </c>
      <c r="K49" s="14" t="s">
        <v>19</v>
      </c>
      <c r="L49" s="33" t="s">
        <v>119</v>
      </c>
      <c r="M49" s="21" t="str">
        <f t="shared" si="3"/>
        <v>********</v>
      </c>
    </row>
    <row r="50" ht="57" spans="1:13">
      <c r="A50" s="18">
        <v>13</v>
      </c>
      <c r="B50" s="32" t="s">
        <v>144</v>
      </c>
      <c r="C50" s="13" t="s">
        <v>145</v>
      </c>
      <c r="D50" s="14" t="str">
        <f t="shared" si="2"/>
        <v>男</v>
      </c>
      <c r="E50" s="15">
        <v>40</v>
      </c>
      <c r="F50" s="39" t="s">
        <v>146</v>
      </c>
      <c r="G50" s="34">
        <v>45778</v>
      </c>
      <c r="H50" s="14" t="s">
        <v>17</v>
      </c>
      <c r="I50" s="14" t="s">
        <v>18</v>
      </c>
      <c r="J50" s="14" t="s">
        <v>17</v>
      </c>
      <c r="K50" s="14" t="s">
        <v>19</v>
      </c>
      <c r="L50" s="33" t="s">
        <v>119</v>
      </c>
      <c r="M50" s="21" t="str">
        <f t="shared" si="3"/>
        <v>********</v>
      </c>
    </row>
    <row r="51" ht="57" spans="1:13">
      <c r="A51" s="18">
        <v>14</v>
      </c>
      <c r="B51" s="32" t="s">
        <v>147</v>
      </c>
      <c r="C51" s="13" t="s">
        <v>148</v>
      </c>
      <c r="D51" s="14" t="str">
        <f t="shared" si="2"/>
        <v>男</v>
      </c>
      <c r="E51" s="15">
        <v>31</v>
      </c>
      <c r="F51" s="39" t="s">
        <v>149</v>
      </c>
      <c r="G51" s="34">
        <v>45972</v>
      </c>
      <c r="H51" s="14" t="s">
        <v>17</v>
      </c>
      <c r="I51" s="14" t="s">
        <v>18</v>
      </c>
      <c r="J51" s="14" t="s">
        <v>17</v>
      </c>
      <c r="K51" s="14" t="s">
        <v>19</v>
      </c>
      <c r="L51" s="33" t="s">
        <v>119</v>
      </c>
      <c r="M51" s="21" t="str">
        <f t="shared" si="3"/>
        <v>********</v>
      </c>
    </row>
    <row r="52" ht="57" spans="1:13">
      <c r="A52" s="18">
        <v>15</v>
      </c>
      <c r="B52" s="32" t="s">
        <v>150</v>
      </c>
      <c r="C52" s="13" t="s">
        <v>151</v>
      </c>
      <c r="D52" s="14" t="str">
        <f t="shared" si="2"/>
        <v>女</v>
      </c>
      <c r="E52" s="15">
        <v>22</v>
      </c>
      <c r="F52" s="47" t="s">
        <v>152</v>
      </c>
      <c r="G52" s="34">
        <v>45962</v>
      </c>
      <c r="H52" s="14" t="s">
        <v>17</v>
      </c>
      <c r="I52" s="14" t="s">
        <v>18</v>
      </c>
      <c r="J52" s="14" t="s">
        <v>17</v>
      </c>
      <c r="K52" s="14" t="s">
        <v>19</v>
      </c>
      <c r="L52" s="33" t="s">
        <v>119</v>
      </c>
      <c r="M52" s="21" t="str">
        <f t="shared" si="3"/>
        <v>********</v>
      </c>
    </row>
    <row r="53" ht="63" customHeight="1" spans="1:13">
      <c r="A53" s="18">
        <v>16</v>
      </c>
      <c r="B53" s="32" t="s">
        <v>153</v>
      </c>
      <c r="C53" s="13" t="s">
        <v>154</v>
      </c>
      <c r="D53" s="14" t="str">
        <f t="shared" si="2"/>
        <v>男</v>
      </c>
      <c r="E53" s="15">
        <v>30</v>
      </c>
      <c r="F53" s="49" t="s">
        <v>155</v>
      </c>
      <c r="G53" s="34">
        <v>45870</v>
      </c>
      <c r="H53" s="14" t="s">
        <v>17</v>
      </c>
      <c r="I53" s="14" t="s">
        <v>18</v>
      </c>
      <c r="J53" s="14" t="s">
        <v>17</v>
      </c>
      <c r="K53" s="14" t="s">
        <v>19</v>
      </c>
      <c r="L53" s="33" t="s">
        <v>119</v>
      </c>
      <c r="M53" s="21" t="str">
        <f t="shared" si="3"/>
        <v>********</v>
      </c>
    </row>
    <row r="54" ht="15.75" spans="1:13">
      <c r="A54" s="11">
        <v>17</v>
      </c>
      <c r="B54" s="12" t="s">
        <v>156</v>
      </c>
      <c r="C54" s="32" t="s">
        <v>157</v>
      </c>
      <c r="D54" s="41" t="s">
        <v>158</v>
      </c>
      <c r="E54" s="15">
        <v>34</v>
      </c>
      <c r="F54" s="50" t="s">
        <v>159</v>
      </c>
      <c r="G54" s="34">
        <v>45937</v>
      </c>
      <c r="H54" s="14" t="s">
        <v>17</v>
      </c>
      <c r="I54" s="14" t="s">
        <v>18</v>
      </c>
      <c r="J54" s="14" t="s">
        <v>17</v>
      </c>
      <c r="K54" s="14" t="s">
        <v>19</v>
      </c>
      <c r="L54" s="43" t="s">
        <v>69</v>
      </c>
      <c r="M54" s="21"/>
    </row>
    <row r="55" ht="15.75" spans="1:13">
      <c r="A55" s="23"/>
      <c r="B55" s="24"/>
      <c r="C55" s="32" t="s">
        <v>160</v>
      </c>
      <c r="D55" s="41" t="s">
        <v>161</v>
      </c>
      <c r="E55" s="15">
        <v>35</v>
      </c>
      <c r="F55" s="50" t="s">
        <v>162</v>
      </c>
      <c r="G55" s="34">
        <v>45992</v>
      </c>
      <c r="H55" s="14" t="s">
        <v>17</v>
      </c>
      <c r="I55" s="14" t="s">
        <v>18</v>
      </c>
      <c r="J55" s="14" t="s">
        <v>17</v>
      </c>
      <c r="K55" s="14" t="s">
        <v>19</v>
      </c>
      <c r="L55" s="44"/>
      <c r="M55" s="21"/>
    </row>
    <row r="56" ht="15.75" spans="1:13">
      <c r="A56" s="23"/>
      <c r="B56" s="24"/>
      <c r="C56" s="32" t="s">
        <v>163</v>
      </c>
      <c r="D56" s="41" t="s">
        <v>158</v>
      </c>
      <c r="E56" s="15">
        <v>26</v>
      </c>
      <c r="F56" s="50" t="s">
        <v>164</v>
      </c>
      <c r="G56" s="34">
        <v>45791</v>
      </c>
      <c r="H56" s="14" t="s">
        <v>17</v>
      </c>
      <c r="I56" s="14" t="s">
        <v>18</v>
      </c>
      <c r="J56" s="14" t="s">
        <v>17</v>
      </c>
      <c r="K56" s="14" t="s">
        <v>19</v>
      </c>
      <c r="L56" s="44"/>
      <c r="M56" s="21"/>
    </row>
    <row r="57" ht="15.75" spans="1:13">
      <c r="A57" s="26"/>
      <c r="B57" s="27"/>
      <c r="C57" s="32" t="s">
        <v>165</v>
      </c>
      <c r="D57" s="41" t="s">
        <v>166</v>
      </c>
      <c r="E57" s="15">
        <v>40</v>
      </c>
      <c r="F57" s="42" t="s">
        <v>167</v>
      </c>
      <c r="G57" s="34">
        <v>45804</v>
      </c>
      <c r="H57" s="14" t="s">
        <v>17</v>
      </c>
      <c r="I57" s="14" t="s">
        <v>18</v>
      </c>
      <c r="J57" s="14" t="s">
        <v>17</v>
      </c>
      <c r="K57" s="14" t="s">
        <v>19</v>
      </c>
      <c r="L57" s="45"/>
      <c r="M57" s="21"/>
    </row>
    <row r="58" ht="57" spans="1:13">
      <c r="A58" s="18">
        <v>18</v>
      </c>
      <c r="B58" s="13" t="s">
        <v>168</v>
      </c>
      <c r="C58" s="13" t="s">
        <v>169</v>
      </c>
      <c r="D58" s="46" t="s">
        <v>161</v>
      </c>
      <c r="E58" s="15">
        <v>20</v>
      </c>
      <c r="F58" s="50" t="s">
        <v>170</v>
      </c>
      <c r="G58" s="34">
        <v>45964</v>
      </c>
      <c r="H58" s="14" t="s">
        <v>17</v>
      </c>
      <c r="I58" s="14" t="s">
        <v>18</v>
      </c>
      <c r="J58" s="14" t="s">
        <v>17</v>
      </c>
      <c r="K58" s="14" t="s">
        <v>19</v>
      </c>
      <c r="L58" s="33" t="s">
        <v>119</v>
      </c>
      <c r="M58" s="21"/>
    </row>
    <row r="59" ht="33" customHeight="1" spans="1:13">
      <c r="A59" s="41" t="s">
        <v>171</v>
      </c>
      <c r="B59" s="41"/>
      <c r="C59" s="46"/>
      <c r="D59" s="41"/>
      <c r="E59" s="41"/>
      <c r="F59" s="41"/>
      <c r="G59" s="41"/>
      <c r="H59" s="41"/>
      <c r="I59" s="41"/>
      <c r="J59" s="41"/>
      <c r="K59" s="41"/>
      <c r="L59" s="41"/>
    </row>
  </sheetData>
  <mergeCells count="27">
    <mergeCell ref="A1:L1"/>
    <mergeCell ref="A2:K2"/>
    <mergeCell ref="A59:L59"/>
    <mergeCell ref="A4:A19"/>
    <mergeCell ref="A20:A23"/>
    <mergeCell ref="A24:A25"/>
    <mergeCell ref="A26:A28"/>
    <mergeCell ref="A29:A39"/>
    <mergeCell ref="A44:A45"/>
    <mergeCell ref="A46:A48"/>
    <mergeCell ref="A54:A57"/>
    <mergeCell ref="B4:B19"/>
    <mergeCell ref="B20:B23"/>
    <mergeCell ref="B24:B25"/>
    <mergeCell ref="B26:B28"/>
    <mergeCell ref="B29:B39"/>
    <mergeCell ref="B44:B45"/>
    <mergeCell ref="B46:B48"/>
    <mergeCell ref="B54:B57"/>
    <mergeCell ref="L4:L19"/>
    <mergeCell ref="L20:L23"/>
    <mergeCell ref="L24:L25"/>
    <mergeCell ref="L26:L28"/>
    <mergeCell ref="L29:L39"/>
    <mergeCell ref="L44:L45"/>
    <mergeCell ref="L46:L48"/>
    <mergeCell ref="L54:L57"/>
  </mergeCells>
  <printOptions horizontalCentered="1"/>
  <pageMargins left="0.432638888888889" right="0.393055555555556" top="0.118055555555556" bottom="0.236111111111111" header="0.511805555555556" footer="0.236111111111111"/>
  <pageSetup paperSize="9" scale="5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Rachel_</cp:lastModifiedBy>
  <dcterms:created xsi:type="dcterms:W3CDTF">2023-07-28T03:52:00Z</dcterms:created>
  <cp:lastPrinted>2023-09-06T08:14:00Z</cp:lastPrinted>
  <dcterms:modified xsi:type="dcterms:W3CDTF">2026-07-03T10:03:11Z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A6AA99A47DEA41BFBA94999EA2A914F6_13</vt:lpwstr>
  </property>
  <property fmtid="{D5CDD505-2E9C-101B-9397-08002B2CF9AE}" pid="4" name="CalculationRule">
    <vt:i4>0</vt:i4>
  </property>
</Properties>
</file>